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13650" windowHeight="6930" tabRatio="944"/>
  </bookViews>
  <sheets>
    <sheet name="capa" sheetId="920" r:id="rId1"/>
    <sheet name="introducao" sheetId="6" r:id="rId2"/>
    <sheet name="fontes" sheetId="7" r:id="rId3"/>
    <sheet name="6populacao3" sheetId="1008" r:id="rId4"/>
    <sheet name="7empregoINE3" sheetId="1009" r:id="rId5"/>
    <sheet name="8desemprego_INE3" sheetId="1010" r:id="rId6"/>
    <sheet name="9lay_off" sheetId="487" r:id="rId7"/>
    <sheet name="10desemprego_IEFP" sheetId="497" r:id="rId8"/>
    <sheet name="11desemprego_IEFP" sheetId="498" r:id="rId9"/>
    <sheet name="12fp_anexo C" sheetId="703" r:id="rId10"/>
    <sheet name="13empresarial" sheetId="1011" r:id="rId11"/>
    <sheet name="14ganhos" sheetId="458" r:id="rId12"/>
    <sheet name="15salários" sheetId="969" r:id="rId13"/>
    <sheet name="16irct" sheetId="491" r:id="rId14"/>
    <sheet name="17acidentes" sheetId="1012" r:id="rId15"/>
    <sheet name="18ssocial" sheetId="500" r:id="rId16"/>
    <sheet name="19ssocial" sheetId="859" r:id="rId17"/>
    <sheet name="20ssocial" sheetId="860" r:id="rId18"/>
    <sheet name="21destaque" sheetId="602" r:id="rId19"/>
    <sheet name="22destaque" sheetId="948" r:id="rId20"/>
    <sheet name="23conceito" sheetId="26" r:id="rId21"/>
    <sheet name="24conceito" sheetId="27" r:id="rId22"/>
    <sheet name="contracapa" sheetId="28" r:id="rId23"/>
  </sheets>
  <externalReferences>
    <externalReference r:id="rId24"/>
    <externalReference r:id="rId25"/>
    <externalReference r:id="rId26"/>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'9lay_off'!$A$1:$S$62</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 localSheetId="10">[2]Calculation!$E$7</definedName>
    <definedName name="mySortCriteria">[3]Calculation!$E$7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'9lay_off'!$A$1:$S$62</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'9lay_off'!$A$1:$S$62</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'9lay_off'!$A$1:$S$62</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66" i="500" l="1"/>
  <c r="D60" i="920" l="1"/>
  <c r="Y27" i="500" l="1"/>
  <c r="Y26" i="500"/>
  <c r="Y25" i="500"/>
  <c r="Y24" i="500"/>
  <c r="Y23" i="500"/>
  <c r="Y22" i="500"/>
  <c r="Y21" i="500"/>
  <c r="Y20" i="500"/>
  <c r="Y19" i="500"/>
  <c r="Y18" i="500"/>
  <c r="Y17" i="500"/>
  <c r="Y16" i="500"/>
  <c r="Y15" i="500"/>
  <c r="Y14" i="500"/>
  <c r="Y13" i="500"/>
  <c r="Y12" i="500"/>
  <c r="Y11" i="500"/>
  <c r="Y10" i="500"/>
  <c r="Y9" i="500"/>
  <c r="Y8" i="500"/>
  <c r="Z12" i="500"/>
  <c r="W27" i="500"/>
  <c r="W26" i="500"/>
  <c r="W25" i="500"/>
  <c r="W24" i="500"/>
  <c r="W23" i="500"/>
  <c r="W22" i="500"/>
  <c r="W21" i="500"/>
  <c r="W20" i="500"/>
  <c r="W19" i="500"/>
  <c r="W18" i="500"/>
  <c r="W17" i="500"/>
  <c r="W16" i="500"/>
  <c r="W15" i="500"/>
  <c r="W14" i="500"/>
  <c r="W13" i="500"/>
  <c r="W12" i="500"/>
  <c r="W11" i="500"/>
  <c r="W10" i="500"/>
  <c r="W9" i="500"/>
  <c r="W8" i="500"/>
  <c r="AF6" i="500"/>
  <c r="V27" i="500"/>
  <c r="AE27" i="500" s="1"/>
  <c r="V9" i="500"/>
  <c r="AE9" i="500" s="1"/>
  <c r="V10" i="500"/>
  <c r="AE10" i="500" s="1"/>
  <c r="V11" i="500"/>
  <c r="AE11" i="500" s="1"/>
  <c r="V12" i="500"/>
  <c r="AE12" i="500" s="1"/>
  <c r="V13" i="500"/>
  <c r="AE13" i="500" s="1"/>
  <c r="V14" i="500"/>
  <c r="AE14" i="500" s="1"/>
  <c r="V15" i="500"/>
  <c r="AE15" i="500" s="1"/>
  <c r="V16" i="500"/>
  <c r="AE16" i="500" s="1"/>
  <c r="V17" i="500"/>
  <c r="AE17" i="500" s="1"/>
  <c r="V18" i="500"/>
  <c r="AE18" i="500" s="1"/>
  <c r="V19" i="500"/>
  <c r="AE19" i="500" s="1"/>
  <c r="V20" i="500"/>
  <c r="AE20" i="500" s="1"/>
  <c r="V21" i="500"/>
  <c r="AE21" i="500" s="1"/>
  <c r="V22" i="500"/>
  <c r="AE22" i="500" s="1"/>
  <c r="V23" i="500"/>
  <c r="AE23" i="500" s="1"/>
  <c r="V24" i="500"/>
  <c r="AE24" i="500" s="1"/>
  <c r="V25" i="500"/>
  <c r="AE25" i="500" s="1"/>
  <c r="V26" i="500"/>
  <c r="AE26" i="500" s="1"/>
  <c r="V8" i="500"/>
  <c r="AE8" i="500" s="1"/>
  <c r="X21" i="500" l="1"/>
  <c r="Z23" i="500"/>
  <c r="Z10" i="500"/>
  <c r="X26" i="500"/>
  <c r="Z26" i="500"/>
  <c r="X18" i="500"/>
  <c r="Z15" i="500"/>
  <c r="X13" i="500"/>
  <c r="Z18" i="500"/>
  <c r="X10" i="500"/>
  <c r="Z21" i="500"/>
  <c r="Z13" i="500"/>
  <c r="Z24" i="500"/>
  <c r="Z16" i="500"/>
  <c r="Z8" i="500"/>
  <c r="X24" i="500"/>
  <c r="X16" i="500"/>
  <c r="X27" i="500"/>
  <c r="X19" i="500"/>
  <c r="X11" i="500"/>
  <c r="L67" i="860"/>
  <c r="Z27" i="500"/>
  <c r="Z19" i="500"/>
  <c r="Z11" i="500"/>
  <c r="Z22" i="500"/>
  <c r="Z14" i="500"/>
  <c r="X22" i="500"/>
  <c r="X14" i="500"/>
  <c r="X25" i="500"/>
  <c r="X17" i="500"/>
  <c r="X9" i="500"/>
  <c r="Z25" i="500"/>
  <c r="Z17" i="500"/>
  <c r="Z9" i="500"/>
  <c r="Z20" i="500"/>
  <c r="X8" i="500"/>
  <c r="X20" i="500"/>
  <c r="X12" i="500"/>
  <c r="AG12" i="500" s="1"/>
  <c r="X23" i="500"/>
  <c r="X15" i="500"/>
  <c r="G67" i="860"/>
  <c r="K67" i="860"/>
  <c r="H67" i="860"/>
  <c r="AF27" i="500"/>
  <c r="AF25" i="500"/>
  <c r="AF20" i="500"/>
  <c r="AF12" i="500"/>
  <c r="F67" i="860"/>
  <c r="J67" i="860"/>
  <c r="E67" i="860"/>
  <c r="I67" i="860"/>
  <c r="M67" i="860"/>
  <c r="AF19" i="500"/>
  <c r="AF11" i="500"/>
  <c r="AF9" i="500"/>
  <c r="AF17" i="500"/>
  <c r="AF21" i="500"/>
  <c r="AF13" i="500"/>
  <c r="AF26" i="500"/>
  <c r="AF18" i="500"/>
  <c r="AF10" i="500"/>
  <c r="AF24" i="500"/>
  <c r="AF16" i="500"/>
  <c r="AF8" i="500"/>
  <c r="AF22" i="500"/>
  <c r="AF14" i="500"/>
  <c r="AF23" i="500"/>
  <c r="AF15" i="500"/>
  <c r="AG21" i="500" l="1"/>
  <c r="AG25" i="500"/>
  <c r="AG20" i="500"/>
  <c r="AG19" i="500"/>
  <c r="AG23" i="500"/>
  <c r="AG10" i="500"/>
  <c r="AG18" i="500"/>
  <c r="AG9" i="500"/>
  <c r="AG15" i="500"/>
  <c r="AG8" i="500"/>
  <c r="AG14" i="500"/>
  <c r="AG27" i="500"/>
  <c r="AG22" i="500"/>
  <c r="AG16" i="500"/>
  <c r="AG17" i="500"/>
  <c r="AG11" i="500"/>
  <c r="AG24" i="500"/>
  <c r="AG13" i="500"/>
  <c r="AG26" i="500"/>
</calcChain>
</file>

<file path=xl/sharedStrings.xml><?xml version="1.0" encoding="utf-8"?>
<sst xmlns="http://schemas.openxmlformats.org/spreadsheetml/2006/main" count="1718" uniqueCount="632">
  <si>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</si>
  <si>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</si>
  <si>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</si>
  <si>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</si>
  <si>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</si>
  <si>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</si>
  <si>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</si>
  <si>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</si>
  <si>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</si>
  <si>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</si>
  <si>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</si>
  <si>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</si>
  <si>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</si>
  <si>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</si>
  <si>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</si>
  <si>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</si>
  <si>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</si>
  <si>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</si>
  <si>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</si>
  <si>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</si>
  <si>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</si>
  <si>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</si>
  <si>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</si>
  <si>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</si>
  <si>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</si>
  <si>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</si>
  <si>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</si>
  <si>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</si>
  <si>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</si>
  <si>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</si>
  <si>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</si>
  <si>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</si>
  <si>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</si>
  <si>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</si>
  <si>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</si>
  <si>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</si>
  <si>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</si>
  <si>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</si>
  <si>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</si>
  <si>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</si>
  <si>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</si>
  <si>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</si>
  <si>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</si>
  <si>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</si>
  <si>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</si>
  <si>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</si>
  <si>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</si>
  <si>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</si>
  <si>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</si>
  <si>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</si>
  <si>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</si>
  <si>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</si>
  <si>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</si>
  <si>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</si>
  <si>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</si>
  <si>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</si>
  <si>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</si>
  <si>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</si>
  <si>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</si>
  <si>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</si>
  <si>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</si>
  <si>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</si>
  <si>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</si>
  <si>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</si>
  <si>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</si>
  <si>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</si>
  <si>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</si>
  <si>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</si>
  <si>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</si>
  <si>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</si>
  <si>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</si>
  <si>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</si>
  <si>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</si>
  <si>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</si>
  <si>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</si>
  <si>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</si>
  <si>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</si>
  <si>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</si>
  <si>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</si>
  <si>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</si>
  <si>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</si>
  <si>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</si>
  <si>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</si>
  <si>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</si>
  <si>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</si>
  <si>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</si>
  <si>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</si>
  <si>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</si>
  <si>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</si>
  <si>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</si>
  <si>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</si>
  <si>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</si>
  <si>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</si>
  <si>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</si>
  <si>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</si>
  <si>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</si>
  <si>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</si>
  <si>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</si>
  <si>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</si>
  <si>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</si>
  <si>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</si>
  <si>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</si>
  <si>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</si>
  <si>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</si>
  <si>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</si>
  <si>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</si>
  <si>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</si>
  <si>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</si>
  <si>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</si>
  <si>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</si>
  <si>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</si>
  <si>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</si>
  <si>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</si>
  <si>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</si>
  <si>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</si>
  <si>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</si>
  <si>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</si>
  <si>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</si>
  <si>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</si>
  <si>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</si>
  <si>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</si>
  <si>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</si>
  <si>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</si>
  <si>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</si>
  <si>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</si>
  <si>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</si>
  <si>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</si>
  <si>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</si>
  <si>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</si>
  <si>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</si>
  <si>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</si>
  <si>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</si>
  <si>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</si>
  <si>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</si>
  <si>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</si>
  <si>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</si>
  <si>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</si>
  <si>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</si>
  <si>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</si>
  <si>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</si>
  <si>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</si>
  <si>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</si>
  <si>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</si>
  <si>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</si>
  <si>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</si>
  <si>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</si>
  <si>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</si>
  <si>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</si>
  <si>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</si>
  <si>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</si>
  <si>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</si>
  <si>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</si>
  <si>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</si>
  <si>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</si>
  <si>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</si>
  <si>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</si>
  <si>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</si>
  <si>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</si>
  <si>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</si>
  <si>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</si>
  <si>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</si>
  <si>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</si>
  <si>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</si>
  <si>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</si>
  <si>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</si>
  <si>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</si>
  <si>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</si>
  <si>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</si>
  <si>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</si>
  <si>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</si>
  <si>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</si>
  <si>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</si>
  <si>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</si>
  <si>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</si>
  <si>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</si>
  <si>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</si>
  <si>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</si>
  <si>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</si>
  <si>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</si>
  <si>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</si>
  <si>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</si>
  <si>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</si>
  <si>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</si>
  <si>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</si>
  <si>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</si>
  <si>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</si>
  <si>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</si>
  <si>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</si>
  <si>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</si>
  <si>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</si>
  <si>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</si>
  <si>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</si>
  <si>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</si>
  <si>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</si>
  <si>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</si>
  <si>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</si>
  <si>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</si>
  <si>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</si>
  <si>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</si>
  <si>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</si>
  <si>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</si>
  <si>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</si>
  <si>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</si>
  <si>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</si>
  <si>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</si>
  <si>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</si>
  <si>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</si>
  <si>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</si>
  <si>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</si>
  <si>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</si>
  <si>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</si>
  <si>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</si>
  <si>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</si>
  <si>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</si>
  <si>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</si>
  <si>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</si>
  <si>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</si>
  <si>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</si>
  <si>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</si>
  <si>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</si>
  <si>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</si>
  <si>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</si>
  <si>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</si>
  <si>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</si>
  <si>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</si>
  <si>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</si>
  <si>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</si>
  <si>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</si>
  <si>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</si>
  <si>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</si>
  <si>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</si>
  <si>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</si>
  <si>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</si>
  <si>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</si>
  <si>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</si>
  <si>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</si>
  <si>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</si>
  <si>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</si>
  <si>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</si>
  <si>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</si>
  <si>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</si>
  <si>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</si>
  <si>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</si>
  <si>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</si>
  <si>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</si>
  <si>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</si>
  <si>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</si>
  <si>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</si>
  <si>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</si>
  <si>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</si>
  <si>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</si>
  <si>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</si>
  <si>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</si>
  <si>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</si>
  <si>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</si>
  <si>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</si>
  <si>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</si>
  <si>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</si>
  <si>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</si>
  <si>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</si>
  <si>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</si>
  <si>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</si>
  <si>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</si>
  <si>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</si>
  <si>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</si>
  <si>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</si>
  <si>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</si>
  <si>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</si>
  <si>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</si>
  <si>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</si>
  <si>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</si>
  <si>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</si>
  <si>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</si>
  <si>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</si>
  <si>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</si>
  <si>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</si>
  <si>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</si>
  <si>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</si>
  <si>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</si>
  <si>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</si>
  <si>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</si>
  <si>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</si>
  <si>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</si>
  <si>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</si>
  <si>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</si>
  <si>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</si>
  <si>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</si>
  <si>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</si>
  <si>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</si>
  <si>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</si>
  <si>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</si>
  <si>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</si>
  <si>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</si>
  <si>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</si>
  <si>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</si>
  <si>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</si>
  <si>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</si>
  <si>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</si>
  <si>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</si>
  <si>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</si>
  <si>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</si>
  <si>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</si>
  <si>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</si>
  <si>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</si>
  <si>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</si>
  <si>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</si>
  <si>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</si>
  <si>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</si>
  <si>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</si>
  <si>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</si>
  <si>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</si>
  <si>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</si>
  <si>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</si>
  <si>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</si>
  <si>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</si>
  <si>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</si>
  <si>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</si>
  <si>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</si>
  <si>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</si>
  <si>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</si>
  <si>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</si>
  <si>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</si>
  <si>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</si>
  <si>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</si>
  <si>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</si>
  <si>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</si>
  <si>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</si>
  <si>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</si>
  <si>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</si>
  <si>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</si>
  <si>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</si>
  <si>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</si>
  <si>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</si>
  <si>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</si>
  <si>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</si>
  <si>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</si>
  <si>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</si>
  <si>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</si>
  <si>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</si>
  <si>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</si>
  <si>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</si>
  <si>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</si>
  <si>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</si>
  <si>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</si>
  <si>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</si>
  <si>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</si>
  <si>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</si>
  <si>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</si>
  <si>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</si>
  <si>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</si>
  <si>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</si>
  <si>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</si>
  <si>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</si>
  <si>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</si>
  <si>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</si>
  <si>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</si>
  <si>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</si>
  <si>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</si>
  <si>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</si>
  <si>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</si>
  <si>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</si>
  <si>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</si>
  <si>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</si>
  <si>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</si>
  <si>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</si>
  <si>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</si>
  <si>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</si>
  <si>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</si>
  <si>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</si>
  <si>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</si>
  <si>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</si>
  <si>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</si>
  <si>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</si>
  <si>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</si>
  <si>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</si>
  <si>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</si>
  <si>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</si>
  <si>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</si>
  <si>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</si>
  <si>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</si>
  <si>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</si>
  <si>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</si>
  <si>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</si>
  <si>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</si>
  <si>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</si>
  <si>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</si>
  <si>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</si>
  <si>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</si>
  <si>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</si>
  <si>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</si>
  <si>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</si>
  <si>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</si>
  <si>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</si>
  <si>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</si>
  <si>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</si>
  <si>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</si>
  <si>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</si>
  <si>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</si>
  <si>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</si>
  <si>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</si>
  <si>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</si>
  <si>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</si>
  <si>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</si>
  <si>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</si>
  <si>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</si>
  <si>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</si>
  <si>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</si>
  <si>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</si>
  <si>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</si>
  <si>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</si>
  <si>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</si>
  <si>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</si>
  <si>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</si>
  <si>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</si>
  <si>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</si>
  <si>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</si>
  <si>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</si>
  <si>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</si>
  <si>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</si>
  <si>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</si>
  <si>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</si>
  <si>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</si>
  <si>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</si>
  <si>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</si>
  <si>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</si>
  <si>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</si>
  <si>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</si>
  <si>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</si>
  <si>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</si>
  <si>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</si>
  <si>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</si>
  <si>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</si>
  <si>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</si>
  <si>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</si>
  <si>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</si>
  <si>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</si>
  <si>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</si>
  <si>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</si>
  <si>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</si>
  <si>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</si>
  <si>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</si>
  <si>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</si>
  <si>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</si>
  <si>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</si>
  <si>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</si>
  <si>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</si>
  <si>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</si>
  <si>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</si>
  <si>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</si>
  <si>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</si>
  <si>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</si>
  <si>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</si>
  <si>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</si>
  <si>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</si>
  <si>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</si>
  <si>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</si>
  <si>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</si>
  <si>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</si>
  <si>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</si>
  <si>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</si>
  <si>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</si>
  <si>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</si>
  <si>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</si>
  <si>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</si>
  <si>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</si>
  <si>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</si>
  <si>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</si>
  <si>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</si>
  <si>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</si>
  <si>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</si>
  <si>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</si>
  <si>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</si>
  <si>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</si>
  <si>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</si>
  <si>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</si>
  <si>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</si>
  <si>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</si>
  <si>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</si>
  <si>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</si>
  <si>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</si>
  <si>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</si>
  <si>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</si>
  <si>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</si>
  <si>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</si>
  <si>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</si>
  <si>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</si>
  <si>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</si>
  <si>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</si>
  <si>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</si>
  <si>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</si>
  <si>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</si>
  <si>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</si>
  <si>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médio</t>
  </si>
  <si>
    <t>mediano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</si>
  <si>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</si>
  <si>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</si>
  <si>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</si>
  <si>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</si>
  <si>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</si>
  <si>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</si>
  <si>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</si>
  <si>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</si>
  <si>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</si>
  <si>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</si>
  <si>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prestações de parentalidade</t>
    </r>
    <r>
      <rPr>
        <b/>
        <vertAlign val="superscript"/>
        <sz val="10"/>
        <color rgb="FF333333"/>
        <rFont val="Arial"/>
        <family val="2"/>
      </rPr>
      <t xml:space="preserve"> (1) (2)</t>
    </r>
  </si>
  <si>
    <r>
      <t>prestações familiares</t>
    </r>
    <r>
      <rPr>
        <b/>
        <vertAlign val="superscript"/>
        <sz val="10"/>
        <color rgb="FF333333"/>
        <rFont val="Arial"/>
        <family val="2"/>
      </rPr>
      <t xml:space="preserve"> (2)</t>
    </r>
  </si>
  <si>
    <t>Estes dados foram integrados na nova prestação social para a inclusão .</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</si>
  <si>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</si>
  <si>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estrutura empresarial - indicadores globais</t>
  </si>
  <si>
    <r>
      <t xml:space="preserve">pessoas ao serviço </t>
    </r>
    <r>
      <rPr>
        <vertAlign val="superscript"/>
        <sz val="7"/>
        <color theme="3"/>
        <rFont val="Arial"/>
        <family val="2"/>
      </rPr>
      <t>(1)</t>
    </r>
  </si>
  <si>
    <t xml:space="preserve">média </t>
  </si>
  <si>
    <t>mediana</t>
  </si>
  <si>
    <t xml:space="preserve">  Acidentes de trabalho </t>
  </si>
  <si>
    <t xml:space="preserve">fonte: GEP/MTSSS, Acidentes de Trabalho.    </t>
  </si>
  <si>
    <t>Mais informação em: http://www.gep.mtsss.pt/</t>
  </si>
  <si>
    <t xml:space="preserve">(1) Classificação Portuguesa das Profissões (CPP 2010) a partir de janeiro de 2014;  valores do Continente.                (2) por atividade exercida no último emprego.  </t>
  </si>
  <si>
    <t>Mais informação em:  http://www.gep.mtsss.pt</t>
  </si>
  <si>
    <t xml:space="preserve">fonte:  GEP/MTSSS, Quadros de Pessoal.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</si>
  <si>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</si>
  <si>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R. A. Açores</t>
  </si>
  <si>
    <t>R. A. Madeira</t>
  </si>
  <si>
    <t>Estrangeiro</t>
  </si>
  <si>
    <t>desemprego UE 27</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</si>
  <si>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</si>
  <si>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</si>
  <si>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</si>
  <si>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</si>
  <si>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</si>
  <si>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</si>
  <si>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</si>
  <si>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</si>
  <si>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</si>
  <si>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r>
      <t>trabalhadores por conta de outrem</t>
    </r>
    <r>
      <rPr>
        <b/>
        <vertAlign val="superscript"/>
        <sz val="7"/>
        <rFont val="Arial"/>
        <family val="2"/>
      </rPr>
      <t xml:space="preserve"> </t>
    </r>
    <r>
      <rPr>
        <vertAlign val="superscript"/>
        <sz val="7"/>
        <rFont val="Arial"/>
        <family val="2"/>
      </rPr>
      <t>(1)</t>
    </r>
    <r>
      <rPr>
        <b/>
        <sz val="10"/>
        <rFont val="Arial"/>
        <family val="2"/>
      </rPr>
      <t xml:space="preserve"> - nível de habilitação completo</t>
    </r>
  </si>
  <si>
    <t>Curso técnico superior profissio-nal</t>
  </si>
  <si>
    <t>inferior ao 1.º ciclo do ensino básico</t>
  </si>
  <si>
    <t>ensino básico</t>
  </si>
  <si>
    <t xml:space="preserve">ensino secund.+ pós sec. não superior </t>
  </si>
  <si>
    <t>bacha-relato</t>
  </si>
  <si>
    <t>licen-ciatura</t>
  </si>
  <si>
    <t>mestrado ou doutora-mento</t>
  </si>
  <si>
    <t>ignorado</t>
  </si>
  <si>
    <t>A. Agric., prod. anim., caça, flor.e pesca</t>
  </si>
  <si>
    <t>10 - Indústrias alimentares</t>
  </si>
  <si>
    <t>11 - Indústria das bebidas</t>
  </si>
  <si>
    <t>12 - Indústria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</si>
  <si>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</si>
  <si>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</si>
  <si>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</si>
  <si>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</si>
  <si>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</si>
  <si>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</si>
  <si>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</si>
  <si>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</si>
  <si>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</si>
  <si>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</si>
  <si>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eletr. e ópticos</t>
  </si>
  <si>
    <t>27 - Fabricação de equipamento elétrico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</si>
  <si>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</si>
  <si>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</si>
  <si>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</si>
  <si>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</si>
  <si>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</si>
  <si>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</si>
  <si>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Elet., gás, vapor, ág. quente/fria, ar frio</t>
  </si>
  <si>
    <t>45 - Com. manut. e rep. veíc. autom. e motociclos</t>
  </si>
  <si>
    <t>46 - Com. por grosso exc. veic. aut. e motociclos</t>
  </si>
  <si>
    <t>47 - Com. a retalho, exc. veíc. autom. e motociclos</t>
  </si>
  <si>
    <t>J. Ativ. de inform. e de comunicação</t>
  </si>
  <si>
    <t>64 - Ativ. serv. financ., exc. seguros e f. pensões</t>
  </si>
  <si>
    <t>65 - Seg., resseg. e f. pensões, exc. seg. soc. obrig.</t>
  </si>
  <si>
    <t>66 - Ativ. aux. de serv. financeiros e dos seguros</t>
  </si>
  <si>
    <t>M. Ativ. consul., científ., técnicas e sim.</t>
  </si>
  <si>
    <t>N. Ativ. administ. e dos serv. de apoio</t>
  </si>
  <si>
    <t>O. Adm. pública e defesa; seg. soc. obrig.</t>
  </si>
  <si>
    <t>R. Ativ. artíst., espect., desp. e recreat.</t>
  </si>
  <si>
    <t xml:space="preserve">(1) nos estabelecimentos.                </t>
  </si>
  <si>
    <t>(2) dos trabalhadores por conta de outrem a tempo completo, que auferiram remuneração completa no período de referência (outubro).</t>
  </si>
  <si>
    <t>acidentes de trabalho - não mortais</t>
  </si>
  <si>
    <t>acidentes de trabalho - mortais</t>
  </si>
  <si>
    <t>acidentes de trabalho - dias perdidos</t>
  </si>
  <si>
    <t xml:space="preserve"> Nota 1: Reino Unido - setembro de 2020 ; Bélgica, Croácia, Chipre, Roménia e Eslovénia (&lt; 25 anos) - setembro de 2020 ; Estónia, Grécia e Hungria - outubro de 2020
: valor não disponível.       
Nota 2: Saída do Reino Unido a 31 de janeiro de 2020 da União Europeia.</t>
  </si>
  <si>
    <t>52-Vendedores</t>
  </si>
  <si>
    <t>51-Trab. serviços pessoais</t>
  </si>
  <si>
    <t>93-Trab.n/qual. i.ext.,const.,i.transf. e transp.</t>
  </si>
  <si>
    <t>91-Trabalhadores de limpeza</t>
  </si>
  <si>
    <t>94-Assist. preparação de refeições</t>
  </si>
  <si>
    <t>71-Trab.qualif.constr. e sim., exc.electric.</t>
  </si>
  <si>
    <t>33-Técn. nív. inter., áreas fin., adm. e negóc.</t>
  </si>
  <si>
    <t xml:space="preserve">41-Emp. escrit., secret.e oper. proc. dados </t>
  </si>
  <si>
    <t>2019</t>
  </si>
  <si>
    <t>2020</t>
  </si>
  <si>
    <t xml:space="preserve">  Transportes aéreos de passageiros</t>
  </si>
  <si>
    <t xml:space="preserve">  Férias organizadas</t>
  </si>
  <si>
    <t xml:space="preserve">  Serviços postais</t>
  </si>
  <si>
    <t xml:space="preserve">  Combustíveis líquidos</t>
  </si>
  <si>
    <t xml:space="preserve">  Meios ou suportes de gravação</t>
  </si>
  <si>
    <t xml:space="preserve">  Bebidas espirituosas</t>
  </si>
  <si>
    <t xml:space="preserve">  Pequenos eletrodomésticos</t>
  </si>
  <si>
    <t xml:space="preserve">  Artigos de vestuário</t>
  </si>
  <si>
    <t xml:space="preserve">  Outros artigos e acessórios de vestuário</t>
  </si>
  <si>
    <t xml:space="preserve">  Frutas</t>
  </si>
  <si>
    <t xml:space="preserve">         … em Parentalidade  </t>
  </si>
  <si>
    <t>notas: dados sujeitos a atualizações; situação da base de dados a 1/janeiro/2021.</t>
  </si>
  <si>
    <t>notas: dados sujeitos a atualizações; situação da base de dados 1/janeiro/2021.</t>
  </si>
  <si>
    <t>notas: dados sujeitos a atualizações .</t>
  </si>
  <si>
    <t>notas: dados sujeitos a atualizações;   a partir de 2005 apenas são contabilizados beneficiários com lançamento cujo o motivo tenha sido "concessão normal".;  (a) DLD - Desempregados de Longa Duração".</t>
  </si>
  <si>
    <t>novembro de 2020</t>
  </si>
  <si>
    <t>Em Portugal a taxa de desemprego (7,2 %) aumentou 0,5 p.p. relativamente ao mês homólogo.</t>
  </si>
  <si>
    <t xml:space="preserve">Chéquia (2,9 %), Polónia (3,3 %) e Países Baixos (4 %) apresentam as taxas de desemprego mais baixas; a Grécia (16,7 %) e a Espanha (16,4 %) são os estados membros com valores  mais elevados. </t>
  </si>
  <si>
    <t>A taxa de desemprego para o grupo etário &lt;25 anos apresenta o valor mais baixo na Alemanha (6,1 %), registando o valor mais elevado na Espanha (40,9 %). Em Portugal, regista-se o valor de 23,3 %.</t>
  </si>
  <si>
    <t>fonte:  Eurostat, dados extraídos em 21/01/2021.</t>
  </si>
  <si>
    <t>Redução de Horário de Trabalho</t>
  </si>
  <si>
    <t>Suspensão Temporária</t>
  </si>
  <si>
    <t>nota1: situação da base de dados em 1/janeiro/2021.</t>
  </si>
  <si>
    <t>2007</t>
  </si>
  <si>
    <t>2008</t>
  </si>
  <si>
    <t>2009</t>
  </si>
  <si>
    <t>2010</t>
  </si>
  <si>
    <t>2011</t>
  </si>
  <si>
    <t>2012</t>
  </si>
  <si>
    <t>nota2: a partir de 2005 apenas são contabilizados beneficiários com lançamento cujo o motivo tenha sido "Concessão Normal".</t>
  </si>
  <si>
    <t>nota3: situação da base de dados em 1/fevereiro/2020.</t>
  </si>
  <si>
    <t>3.º trimestre</t>
  </si>
  <si>
    <t>4.º trimestre</t>
  </si>
  <si>
    <t>1.º trimestre</t>
  </si>
  <si>
    <t>2.º trimestre</t>
  </si>
  <si>
    <t>x</t>
  </si>
  <si>
    <t xml:space="preserve">valor médio de dez. </t>
  </si>
  <si>
    <t>Fazendo uma análise por sexo, verifica-se que a Eslovénia e Grécia são os países com a maior diferença, entre a taxa de desemprego das mulheres e dos homens.</t>
  </si>
  <si>
    <r>
      <t xml:space="preserve">Em </t>
    </r>
    <r>
      <rPr>
        <b/>
        <sz val="8"/>
        <color indexed="63"/>
        <rFont val="Arial"/>
        <family val="2"/>
      </rPr>
      <t>novembro de 2020</t>
    </r>
    <r>
      <rPr>
        <sz val="8"/>
        <color indexed="63"/>
        <rFont val="Arial"/>
        <family val="2"/>
      </rPr>
      <t>, a taxa de desemprego na Zona Euro (8,3 %) diminuiu para 0,9 p.p. relativamente ao mês homólogo.</t>
    </r>
  </si>
  <si>
    <r>
      <t>entidades empregadoras (estabelecimentos)  e beneficiários com prestações de lay-off</t>
    </r>
    <r>
      <rPr>
        <b/>
        <vertAlign val="superscript"/>
        <sz val="10"/>
        <color theme="1"/>
        <rFont val="Arial"/>
        <family val="2"/>
      </rPr>
      <t xml:space="preserve"> (*)</t>
    </r>
  </si>
  <si>
    <t>(*) - ao abrigo do Código do Trabalho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</si>
</sst>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 numFmtId="178" formatCode="#,##0;###0;\-"/>
  </numFmts>
  <fonts count="1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8"/>
      <color theme="0"/>
      <name val="Arial"/>
      <family val="2"/>
    </font>
    <font>
      <sz val="7"/>
      <color rgb="FF1F497D"/>
      <name val="Arial"/>
      <family val="2"/>
    </font>
    <font>
      <vertAlign val="superscript"/>
      <sz val="7"/>
      <color theme="3"/>
      <name val="Arial"/>
      <family val="2"/>
    </font>
    <font>
      <b/>
      <vertAlign val="superscript"/>
      <sz val="7"/>
      <name val="Arial"/>
      <family val="2"/>
    </font>
    <font>
      <vertAlign val="superscript"/>
      <sz val="7"/>
      <name val="Arial"/>
      <family val="2"/>
    </font>
    <font>
      <b/>
      <sz val="9"/>
      <color theme="7"/>
      <name val="Arial"/>
      <family val="2"/>
    </font>
    <font>
      <b/>
      <sz val="9"/>
      <color indexed="20"/>
      <name val="Arial"/>
      <family val="2"/>
    </font>
    <font>
      <sz val="8"/>
      <color rgb="FFCC0000"/>
      <name val="Arial"/>
      <family val="2"/>
    </font>
    <font>
      <b/>
      <sz val="7"/>
      <color rgb="FFFF0000"/>
      <name val="Arial"/>
      <family val="2"/>
    </font>
    <font>
      <b/>
      <vertAlign val="superscript"/>
      <sz val="10"/>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dotted">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style="thin">
        <color theme="0" tint="-0.24994659260841701"/>
      </bottom>
      <diagonal/>
    </border>
  </borders>
  <cellStyleXfs count="328">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43"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3"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3" fontId="11" fillId="0" borderId="0" applyFont="0" applyFill="0" applyBorder="0" applyAlignment="0" applyProtection="0"/>
    <xf numFmtId="4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5"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3" fillId="0" borderId="0" applyFont="0" applyFill="0" applyBorder="0" applyAlignment="0" applyProtection="0"/>
    <xf numFmtId="0" fontId="100" fillId="0" borderId="0" applyNumberFormat="0" applyFill="0" applyBorder="0" applyAlignment="0" applyProtection="0">
      <alignment vertical="top"/>
      <protection locked="0"/>
    </xf>
    <xf numFmtId="175"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1" fillId="0" borderId="0"/>
  </cellStyleXfs>
  <cellXfs count="1701">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4"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4" fontId="27" fillId="25" borderId="0" xfId="0" applyNumberFormat="1" applyFont="1" applyFill="1" applyBorder="1" applyAlignment="1">
      <alignment horizontal="center"/>
    </xf>
    <xf numFmtId="164"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4"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4"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4"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4"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5"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6"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4" fontId="25" fillId="25" borderId="0" xfId="40" applyNumberFormat="1" applyFont="1" applyFill="1" applyBorder="1" applyAlignment="1">
      <alignment horizontal="right" wrapText="1"/>
    </xf>
    <xf numFmtId="3" fontId="25" fillId="25" borderId="0" xfId="40" applyNumberFormat="1" applyFont="1" applyFill="1" applyBorder="1" applyAlignment="1">
      <alignment horizontal="right" wrapText="1"/>
    </xf>
    <xf numFmtId="166" fontId="61" fillId="24" borderId="0" xfId="40" applyNumberFormat="1" applyFont="1" applyFill="1" applyBorder="1" applyAlignment="1">
      <alignment horizontal="center" wrapText="1"/>
    </xf>
    <xf numFmtId="164"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4"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6"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4" fontId="60" fillId="27" borderId="0" xfId="40" applyNumberFormat="1" applyFont="1" applyFill="1" applyBorder="1" applyAlignment="1">
      <alignment horizontal="center" wrapText="1"/>
    </xf>
    <xf numFmtId="165" fontId="55" fillId="26" borderId="0" xfId="40" applyNumberFormat="1" applyFont="1" applyFill="1" applyBorder="1" applyAlignment="1">
      <alignment horizontal="center" wrapText="1"/>
    </xf>
    <xf numFmtId="165" fontId="21" fillId="26" borderId="0" xfId="40" applyNumberFormat="1" applyFont="1" applyFill="1" applyBorder="1" applyAlignment="1">
      <alignment horizontal="center" wrapText="1"/>
    </xf>
    <xf numFmtId="165"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5" fontId="27" fillId="24" borderId="0" xfId="40" applyNumberFormat="1" applyFont="1" applyFill="1" applyBorder="1" applyAlignment="1">
      <alignment horizontal="center" vertical="center" wrapText="1"/>
    </xf>
    <xf numFmtId="165"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4" fontId="31" fillId="24" borderId="0" xfId="40" applyNumberFormat="1" applyFont="1" applyFill="1" applyBorder="1" applyAlignment="1">
      <alignment wrapText="1"/>
    </xf>
    <xf numFmtId="164"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6"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4" fontId="27" fillId="32" borderId="0" xfId="62" applyNumberFormat="1" applyFont="1" applyFill="1" applyBorder="1" applyAlignment="1">
      <alignment horizontal="center"/>
    </xf>
    <xf numFmtId="164" fontId="21" fillId="32" borderId="0" xfId="40" applyNumberFormat="1" applyFont="1" applyFill="1" applyBorder="1" applyAlignment="1">
      <alignment horizontal="center" wrapText="1"/>
    </xf>
    <xf numFmtId="164"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4" fontId="21" fillId="35" borderId="0" xfId="40" applyNumberFormat="1" applyFont="1" applyFill="1" applyBorder="1" applyAlignment="1">
      <alignment horizontal="center" wrapText="1"/>
    </xf>
    <xf numFmtId="164"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4"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4" fontId="26" fillId="24" borderId="43" xfId="40" applyNumberFormat="1" applyFont="1" applyFill="1" applyBorder="1" applyAlignment="1">
      <alignment horizontal="left" wrapText="1"/>
    </xf>
    <xf numFmtId="164" fontId="26" fillId="24" borderId="18" xfId="40" applyNumberFormat="1" applyFont="1" applyFill="1" applyBorder="1" applyAlignment="1">
      <alignment horizontal="left" wrapText="1"/>
    </xf>
    <xf numFmtId="164"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4" fontId="21" fillId="24" borderId="19" xfId="40" applyNumberFormat="1" applyFont="1" applyFill="1" applyBorder="1" applyAlignment="1">
      <alignment horizontal="center" wrapText="1"/>
    </xf>
    <xf numFmtId="164"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4"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4" fontId="21" fillId="24" borderId="23" xfId="40" applyNumberFormat="1" applyFont="1" applyFill="1" applyBorder="1" applyAlignment="1">
      <alignment horizontal="center" readingOrder="1"/>
    </xf>
    <xf numFmtId="164" fontId="21" fillId="24" borderId="22" xfId="40" applyNumberFormat="1" applyFont="1" applyFill="1" applyBorder="1" applyAlignment="1">
      <alignment horizontal="center" readingOrder="1"/>
    </xf>
    <xf numFmtId="164"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6"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5"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4"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4" fontId="91" fillId="25" borderId="0" xfId="40" applyNumberFormat="1" applyFont="1" applyFill="1" applyBorder="1" applyAlignment="1">
      <alignment horizontal="right" wrapText="1"/>
    </xf>
    <xf numFmtId="164"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4" fontId="25" fillId="25" borderId="0" xfId="40" applyNumberFormat="1" applyFont="1" applyFill="1" applyBorder="1" applyAlignment="1">
      <alignment horizontal="right" vertical="center" wrapText="1"/>
    </xf>
    <xf numFmtId="164"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6"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6" fontId="21" fillId="26" borderId="0" xfId="70" applyNumberFormat="1" applyFont="1" applyFill="1" applyBorder="1" applyAlignment="1">
      <alignment horizontal="center"/>
    </xf>
    <xf numFmtId="165"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4"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4" fontId="91" fillId="25" borderId="0" xfId="0" applyNumberFormat="1" applyFont="1" applyFill="1" applyBorder="1" applyAlignment="1">
      <alignment horizontal="right"/>
    </xf>
    <xf numFmtId="164"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5" borderId="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4" fontId="21" fillId="27" borderId="0" xfId="40" applyNumberFormat="1" applyFont="1" applyFill="1" applyBorder="1" applyAlignment="1">
      <alignment horizontal="center" wrapText="1"/>
    </xf>
    <xf numFmtId="166" fontId="79" fillId="27" borderId="0" xfId="40" applyNumberFormat="1" applyFont="1" applyFill="1" applyBorder="1" applyAlignment="1">
      <alignment horizontal="right" wrapText="1" indent="1"/>
    </xf>
    <xf numFmtId="166" fontId="21" fillId="27" borderId="0" xfId="40" applyNumberFormat="1" applyFont="1" applyFill="1" applyBorder="1" applyAlignment="1">
      <alignment horizontal="right" wrapText="1" indent="1"/>
    </xf>
    <xf numFmtId="165"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6"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6" fontId="76" fillId="26" borderId="0" xfId="62" applyNumberFormat="1" applyFont="1" applyFill="1" applyBorder="1" applyAlignment="1">
      <alignment horizontal="center"/>
    </xf>
    <xf numFmtId="166" fontId="21" fillId="26" borderId="0" xfId="62" applyNumberFormat="1" applyFont="1" applyFill="1" applyBorder="1" applyAlignment="1">
      <alignment horizontal="center"/>
    </xf>
    <xf numFmtId="164" fontId="60" fillId="26" borderId="0" xfId="40" applyNumberFormat="1" applyFont="1" applyFill="1" applyBorder="1" applyAlignment="1">
      <alignment horizontal="center" wrapText="1"/>
    </xf>
    <xf numFmtId="165"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5" fontId="21" fillId="26" borderId="0" xfId="70" applyNumberFormat="1" applyFont="1" applyFill="1" applyBorder="1" applyAlignment="1">
      <alignment horizontal="center"/>
    </xf>
    <xf numFmtId="0" fontId="25" fillId="25" borderId="0" xfId="0" applyFont="1" applyFill="1" applyBorder="1" applyAlignment="1">
      <alignment horizontal="right"/>
    </xf>
    <xf numFmtId="0" fontId="20" fillId="25" borderId="11" xfId="0" applyFont="1" applyFill="1" applyBorder="1" applyAlignment="1">
      <alignment horizontal="center"/>
    </xf>
    <xf numFmtId="0" fontId="79" fillId="25" borderId="0" xfId="0" applyFont="1" applyFill="1" applyBorder="1" applyAlignment="1">
      <alignment horizontal="left"/>
    </xf>
    <xf numFmtId="0" fontId="25" fillId="25" borderId="0" xfId="0" applyFont="1" applyFill="1" applyBorder="1" applyAlignment="1">
      <alignment vertical="top"/>
    </xf>
    <xf numFmtId="0" fontId="14" fillId="25" borderId="0" xfId="0" applyFont="1" applyFill="1" applyBorder="1"/>
    <xf numFmtId="0" fontId="21" fillId="25" borderId="0" xfId="0" applyFont="1" applyFill="1" applyBorder="1" applyAlignment="1">
      <alignment horizontal="right"/>
    </xf>
    <xf numFmtId="0" fontId="18" fillId="25" borderId="0" xfId="70" applyFont="1" applyFill="1" applyBorder="1" applyAlignment="1">
      <alignment horizontal="left"/>
    </xf>
    <xf numFmtId="0" fontId="19" fillId="25" borderId="0" xfId="0" applyFont="1" applyFill="1" applyBorder="1"/>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5" fontId="82" fillId="26" borderId="0" xfId="70" applyNumberFormat="1" applyFont="1" applyFill="1" applyBorder="1" applyAlignment="1">
      <alignment horizontal="right" vertical="center"/>
    </xf>
    <xf numFmtId="165" fontId="21" fillId="26" borderId="0" xfId="70" applyNumberFormat="1" applyFont="1" applyFill="1" applyBorder="1" applyAlignment="1">
      <alignment horizontal="right" vertical="center"/>
    </xf>
    <xf numFmtId="165"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5" fontId="82" fillId="25" borderId="0" xfId="70" applyNumberFormat="1" applyFont="1" applyFill="1" applyBorder="1" applyAlignment="1">
      <alignment horizontal="center" vertical="center"/>
    </xf>
    <xf numFmtId="165"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5"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5"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5" fontId="64" fillId="25" borderId="0" xfId="70" applyNumberFormat="1" applyFont="1" applyFill="1" applyBorder="1" applyAlignment="1">
      <alignment horizontal="center" vertical="center"/>
    </xf>
    <xf numFmtId="165"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4"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4"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4"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6"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166" fontId="79" fillId="26" borderId="0" xfId="59" applyNumberFormat="1" applyFont="1" applyFill="1" applyBorder="1" applyAlignment="1">
      <alignment horizontal="right"/>
    </xf>
    <xf numFmtId="166" fontId="21" fillId="26" borderId="0" xfId="59" applyNumberFormat="1" applyFont="1" applyFill="1" applyBorder="1" applyAlignment="1">
      <alignment horizontal="right"/>
    </xf>
    <xf numFmtId="166"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7"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0" fontId="79" fillId="43" borderId="0" xfId="70" applyFont="1" applyFill="1" applyBorder="1" applyAlignment="1">
      <alignment horizontal="right"/>
    </xf>
    <xf numFmtId="166" fontId="79" fillId="25" borderId="0" xfId="59" applyNumberFormat="1" applyFont="1" applyFill="1" applyBorder="1" applyAlignment="1">
      <alignment horizontal="right" indent="1"/>
    </xf>
    <xf numFmtId="169" fontId="20" fillId="25" borderId="11" xfId="70" applyNumberFormat="1" applyFont="1" applyFill="1" applyBorder="1" applyAlignment="1">
      <alignment horizontal="center"/>
    </xf>
    <xf numFmtId="170" fontId="25" fillId="26" borderId="0" xfId="40" applyNumberFormat="1" applyFont="1" applyFill="1" applyBorder="1" applyAlignment="1">
      <alignment horizontal="right" wrapText="1"/>
    </xf>
    <xf numFmtId="170" fontId="25" fillId="25"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5"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6" fontId="12" fillId="26" borderId="0" xfId="70" applyNumberFormat="1" applyFont="1" applyFill="1" applyBorder="1" applyAlignment="1">
      <alignment horizontal="right" indent="3"/>
    </xf>
    <xf numFmtId="166" fontId="101" fillId="26" borderId="0" xfId="70" applyNumberFormat="1" applyFont="1" applyFill="1" applyBorder="1" applyAlignment="1">
      <alignment horizontal="right" indent="3"/>
    </xf>
    <xf numFmtId="0" fontId="0" fillId="25" borderId="22" xfId="51" applyFont="1" applyFill="1" applyBorder="1"/>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5" fontId="21" fillId="27" borderId="0" xfId="61" applyNumberFormat="1" applyFont="1" applyFill="1" applyBorder="1" applyAlignment="1">
      <alignment horizontal="center" wrapText="1"/>
    </xf>
    <xf numFmtId="165"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6"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5" fontId="114"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6"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4"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79" fillId="25" borderId="0" xfId="70" applyFont="1" applyFill="1" applyBorder="1" applyAlignment="1">
      <alignment horizontal="left"/>
    </xf>
    <xf numFmtId="0" fontId="21" fillId="25" borderId="0" xfId="70" applyNumberFormat="1" applyFont="1" applyFill="1" applyBorder="1" applyAlignment="1">
      <alignment horizontal="right"/>
    </xf>
    <xf numFmtId="0" fontId="20" fillId="25" borderId="0" xfId="70" applyFont="1" applyFill="1" applyBorder="1" applyAlignment="1">
      <alignment horizontal="left"/>
    </xf>
    <xf numFmtId="0" fontId="18" fillId="25" borderId="22" xfId="70" applyFont="1" applyFill="1" applyBorder="1" applyAlignment="1">
      <alignment horizontal="lef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4" fontId="21" fillId="27" borderId="20" xfId="40" applyNumberFormat="1" applyFont="1" applyFill="1" applyBorder="1" applyAlignment="1">
      <alignment horizontal="center" readingOrder="1"/>
    </xf>
    <xf numFmtId="164"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14" fillId="25" borderId="0" xfId="0" applyFont="1" applyFill="1" applyBorder="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6" fontId="21" fillId="27" borderId="66" xfId="40" applyNumberFormat="1" applyFont="1" applyFill="1" applyBorder="1" applyAlignment="1">
      <alignment horizontal="right" wrapText="1" indent="1"/>
    </xf>
    <xf numFmtId="166" fontId="79"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166" fontId="21" fillId="27" borderId="67" xfId="40" applyNumberFormat="1" applyFont="1" applyFill="1" applyBorder="1" applyAlignment="1">
      <alignment horizontal="center" wrapText="1"/>
    </xf>
    <xf numFmtId="165" fontId="79" fillId="27" borderId="67" xfId="58" applyNumberFormat="1" applyFont="1" applyFill="1" applyBorder="1" applyAlignment="1">
      <alignment horizontal="right" wrapText="1" indent="1"/>
    </xf>
    <xf numFmtId="165"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6"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4"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3" fontId="21" fillId="35" borderId="0" xfId="62" applyNumberFormat="1" applyFont="1" applyFill="1" applyAlignment="1">
      <alignment horizontal="right" vertical="center" wrapText="1"/>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165" fontId="79" fillId="26" borderId="10" xfId="0" applyNumberFormat="1" applyFont="1" applyFill="1" applyBorder="1" applyAlignment="1">
      <alignment horizontal="right" vertical="center" indent="2"/>
    </xf>
    <xf numFmtId="165"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20" fillId="26" borderId="11" xfId="70" applyFont="1" applyFill="1" applyBorder="1" applyAlignment="1">
      <alignment horizontal="center"/>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0" fontId="79" fillId="26" borderId="49" xfId="70" applyNumberFormat="1" applyFont="1" applyFill="1" applyBorder="1" applyAlignment="1">
      <alignment horizontal="right" vertical="center" wrapText="1"/>
    </xf>
    <xf numFmtId="165"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6"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25"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19"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6"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6" fontId="132"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19"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0" fontId="119" fillId="26" borderId="0" xfId="70" applyNumberFormat="1" applyFont="1" applyFill="1" applyBorder="1" applyAlignment="1">
      <alignment horizontal="right" vertical="center" wrapText="1"/>
    </xf>
    <xf numFmtId="165"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6" fontId="119"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0" fontId="47" fillId="26" borderId="0" xfId="70" applyNumberFormat="1" applyFont="1" applyFill="1" applyBorder="1" applyAlignment="1">
      <alignment horizontal="right" vertical="center" wrapText="1"/>
    </xf>
    <xf numFmtId="165"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6"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0" fontId="119" fillId="26" borderId="0" xfId="70" applyNumberFormat="1" applyFont="1" applyFill="1" applyBorder="1" applyAlignment="1">
      <alignment horizontal="right" vertical="center"/>
    </xf>
    <xf numFmtId="165"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0" fontId="47" fillId="26" borderId="0" xfId="70" applyNumberFormat="1" applyFont="1" applyFill="1" applyBorder="1" applyAlignment="1">
      <alignment horizontal="right" vertical="center"/>
    </xf>
    <xf numFmtId="165"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1"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9" fillId="25" borderId="0" xfId="62" applyFont="1" applyFill="1" applyBorder="1" applyAlignment="1">
      <alignment vertical="center"/>
    </xf>
    <xf numFmtId="176" fontId="32" fillId="27" borderId="67" xfId="220" applyNumberFormat="1" applyFont="1" applyFill="1" applyBorder="1" applyAlignment="1">
      <alignment horizontal="center" wrapText="1"/>
    </xf>
    <xf numFmtId="0" fontId="20" fillId="25" borderId="12" xfId="62" applyFont="1" applyFill="1" applyBorder="1" applyAlignment="1">
      <alignment horizontal="center"/>
    </xf>
    <xf numFmtId="165" fontId="12" fillId="26" borderId="0" xfId="0" applyNumberFormat="1" applyFont="1" applyFill="1" applyBorder="1" applyAlignment="1">
      <alignment horizontal="right" indent="1"/>
    </xf>
    <xf numFmtId="166" fontId="136" fillId="26" borderId="0" xfId="62" applyNumberFormat="1" applyFont="1" applyFill="1" applyBorder="1" applyAlignment="1">
      <alignment horizontal="right" indent="1"/>
    </xf>
    <xf numFmtId="166" fontId="136"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19" fillId="27" borderId="0" xfId="40" applyNumberFormat="1" applyFont="1" applyFill="1" applyBorder="1" applyAlignment="1">
      <alignment vertical="center" wrapText="1"/>
    </xf>
    <xf numFmtId="3" fontId="130"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4" fontId="118" fillId="36" borderId="0" xfId="40" applyNumberFormat="1" applyFont="1" applyFill="1" applyBorder="1" applyAlignment="1">
      <alignment vertical="center" readingOrder="1"/>
    </xf>
    <xf numFmtId="0" fontId="14" fillId="25" borderId="0" xfId="0" applyFont="1" applyFill="1" applyBorder="1"/>
    <xf numFmtId="0" fontId="18" fillId="25" borderId="22" xfId="70" applyFont="1" applyFill="1" applyBorder="1" applyAlignment="1">
      <alignment horizontal="left"/>
    </xf>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8" fillId="25" borderId="0" xfId="70" applyFont="1" applyFill="1" applyBorder="1"/>
    <xf numFmtId="0" fontId="47" fillId="0" borderId="0" xfId="70" applyFont="1" applyBorder="1"/>
    <xf numFmtId="172" fontId="21" fillId="25" borderId="0" xfId="70" applyNumberFormat="1" applyFont="1" applyFill="1" applyBorder="1" applyAlignment="1"/>
    <xf numFmtId="0" fontId="121"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4"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5" fontId="80" fillId="26" borderId="19" xfId="70" applyNumberFormat="1" applyFont="1" applyFill="1" applyBorder="1" applyAlignment="1">
      <alignment horizontal="center" vertical="center"/>
    </xf>
    <xf numFmtId="165"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5" fontId="33" fillId="26" borderId="19" xfId="70" applyNumberFormat="1" applyFont="1" applyFill="1" applyBorder="1" applyAlignment="1">
      <alignment horizontal="center" vertical="center"/>
    </xf>
    <xf numFmtId="165" fontId="79" fillId="26" borderId="19" xfId="70" applyNumberFormat="1" applyFont="1" applyFill="1" applyBorder="1" applyAlignment="1">
      <alignment horizontal="center" vertical="center"/>
    </xf>
    <xf numFmtId="0" fontId="124"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2"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0"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0" fillId="27" borderId="0" xfId="40" applyFont="1" applyFill="1" applyBorder="1" applyAlignment="1">
      <alignment vertical="top"/>
    </xf>
    <xf numFmtId="164" fontId="21" fillId="27" borderId="48" xfId="40" applyNumberFormat="1" applyFont="1" applyFill="1" applyBorder="1" applyAlignment="1">
      <alignment horizontal="center" wrapText="1"/>
    </xf>
    <xf numFmtId="2" fontId="118" fillId="26" borderId="0" xfId="70" applyNumberFormat="1" applyFont="1" applyFill="1" applyBorder="1" applyAlignment="1">
      <alignment horizontal="center" vertical="center"/>
    </xf>
    <xf numFmtId="2" fontId="118" fillId="26" borderId="0" xfId="70" applyNumberFormat="1" applyFont="1" applyFill="1" applyBorder="1" applyAlignment="1">
      <alignment horizontal="center"/>
    </xf>
    <xf numFmtId="0" fontId="25" fillId="25" borderId="0" xfId="62" applyFont="1" applyFill="1" applyBorder="1" applyAlignment="1">
      <alignment vertical="center" wrapText="1"/>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20" fillId="26" borderId="13" xfId="62" applyFont="1" applyFill="1" applyBorder="1" applyAlignment="1">
      <alignment horizontal="center" vertical="center"/>
    </xf>
    <xf numFmtId="0" fontId="20" fillId="26" borderId="80"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0" fillId="26" borderId="0" xfId="70" quotePrefix="1" applyNumberFormat="1" applyFont="1" applyFill="1" applyBorder="1" applyAlignment="1">
      <alignment horizontal="right"/>
    </xf>
    <xf numFmtId="0" fontId="119" fillId="26" borderId="13" xfId="0" applyFont="1" applyFill="1" applyBorder="1" applyAlignment="1">
      <alignment wrapText="1"/>
    </xf>
    <xf numFmtId="0" fontId="20" fillId="26" borderId="13" xfId="70" applyFont="1" applyFill="1" applyBorder="1" applyAlignment="1">
      <alignment wrapText="1"/>
    </xf>
    <xf numFmtId="0" fontId="20" fillId="26"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2" xfId="70" applyFont="1" applyFill="1" applyBorder="1" applyAlignment="1"/>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20" fillId="25" borderId="78" xfId="70" applyFont="1" applyFill="1" applyBorder="1" applyAlignment="1"/>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3" xfId="62" applyNumberFormat="1" applyFont="1" applyFill="1" applyBorder="1" applyAlignment="1">
      <alignment horizontal="center" vertical="center" wrapText="1"/>
    </xf>
    <xf numFmtId="166" fontId="136" fillId="26" borderId="84" xfId="62" applyNumberFormat="1" applyFont="1" applyFill="1" applyBorder="1" applyAlignment="1">
      <alignment horizontal="right" indent="1"/>
    </xf>
    <xf numFmtId="166" fontId="136" fillId="26" borderId="85" xfId="62" applyNumberFormat="1" applyFont="1" applyFill="1" applyBorder="1" applyAlignment="1">
      <alignment horizontal="right" indent="1"/>
    </xf>
    <xf numFmtId="166" fontId="132" fillId="26" borderId="66" xfId="0" applyNumberFormat="1" applyFont="1" applyFill="1" applyBorder="1" applyAlignment="1">
      <alignment horizontal="right" indent="1"/>
    </xf>
    <xf numFmtId="166" fontId="132"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25" fillId="24" borderId="0" xfId="61" applyFont="1" applyFill="1" applyBorder="1" applyAlignment="1">
      <alignment horizontal="left" wrapText="1"/>
    </xf>
    <xf numFmtId="0" fontId="125" fillId="0" borderId="0" xfId="0" applyFont="1"/>
    <xf numFmtId="0" fontId="11" fillId="25" borderId="0" xfId="63" applyFont="1" applyFill="1" applyBorder="1" applyAlignment="1">
      <alignment vertical="center"/>
    </xf>
    <xf numFmtId="0" fontId="11" fillId="0" borderId="0" xfId="63" applyFont="1"/>
    <xf numFmtId="0" fontId="87" fillId="25" borderId="19" xfId="63" applyFont="1" applyFill="1" applyBorder="1"/>
    <xf numFmtId="0" fontId="20" fillId="25" borderId="79"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20" fillId="25" borderId="13" xfId="70" applyFont="1" applyFill="1" applyBorder="1" applyAlignment="1">
      <alignment horizontal="center"/>
    </xf>
    <xf numFmtId="0" fontId="20" fillId="25" borderId="68" xfId="0" applyFont="1" applyFill="1" applyBorder="1" applyAlignment="1">
      <alignment horizontal="center"/>
    </xf>
    <xf numFmtId="0" fontId="91" fillId="25" borderId="0" xfId="70" applyFont="1" applyFill="1" applyBorder="1" applyAlignment="1">
      <alignment horizontal="left" vertical="center"/>
    </xf>
    <xf numFmtId="1" fontId="20" fillId="25" borderId="13" xfId="0" applyNumberFormat="1" applyFont="1" applyFill="1" applyBorder="1" applyAlignment="1">
      <alignment wrapText="1"/>
    </xf>
    <xf numFmtId="0" fontId="20" fillId="26" borderId="13" xfId="62" applyFont="1" applyFill="1" applyBorder="1" applyAlignment="1">
      <alignment horizontal="center" vertical="center"/>
    </xf>
    <xf numFmtId="0" fontId="38" fillId="25" borderId="0" xfId="62" applyFont="1" applyFill="1" applyBorder="1"/>
    <xf numFmtId="0" fontId="20" fillId="25" borderId="13" xfId="70" applyFont="1" applyFill="1" applyBorder="1" applyAlignment="1">
      <alignment horizontal="center"/>
    </xf>
    <xf numFmtId="0" fontId="20" fillId="25" borderId="79" xfId="62" applyFont="1" applyFill="1" applyBorder="1" applyAlignment="1">
      <alignment horizontal="center"/>
    </xf>
    <xf numFmtId="0" fontId="20" fillId="25" borderId="13" xfId="70" applyFont="1" applyFill="1" applyBorder="1" applyAlignment="1">
      <alignment horizontal="center"/>
    </xf>
    <xf numFmtId="0" fontId="20" fillId="26" borderId="13" xfId="70" applyFont="1" applyFill="1" applyBorder="1" applyAlignment="1">
      <alignment horizontal="center"/>
    </xf>
    <xf numFmtId="0" fontId="20" fillId="26" borderId="13" xfId="62" applyFont="1" applyFill="1" applyBorder="1" applyAlignment="1">
      <alignment horizontal="right" vertical="center"/>
    </xf>
    <xf numFmtId="0" fontId="137" fillId="26" borderId="13" xfId="70" applyFont="1" applyFill="1" applyBorder="1" applyAlignment="1">
      <alignment horizontal="center"/>
    </xf>
    <xf numFmtId="0" fontId="20" fillId="26" borderId="13" xfId="70" applyFont="1" applyFill="1" applyBorder="1" applyAlignment="1">
      <alignment horizontal="center" vertical="center"/>
    </xf>
    <xf numFmtId="0" fontId="17" fillId="26" borderId="13" xfId="70" applyFont="1" applyFill="1" applyBorder="1" applyAlignment="1">
      <alignment horizontal="center" vertical="center"/>
    </xf>
    <xf numFmtId="0" fontId="137" fillId="26" borderId="13" xfId="70" applyFont="1" applyFill="1" applyBorder="1" applyAlignment="1">
      <alignment horizontal="center" vertical="center"/>
    </xf>
    <xf numFmtId="3" fontId="89" fillId="25" borderId="0" xfId="63" applyNumberFormat="1" applyFont="1" applyFill="1" applyBorder="1" applyAlignment="1"/>
    <xf numFmtId="3" fontId="0" fillId="0" borderId="0" xfId="0" applyNumberFormat="1"/>
    <xf numFmtId="0" fontId="18" fillId="0" borderId="0" xfId="0" applyFont="1"/>
    <xf numFmtId="0" fontId="20" fillId="25" borderId="86" xfId="70" applyFont="1" applyFill="1" applyBorder="1" applyAlignment="1">
      <alignment horizontal="center"/>
    </xf>
    <xf numFmtId="0" fontId="20" fillId="25" borderId="20" xfId="0" applyFont="1" applyFill="1" applyBorder="1" applyAlignment="1">
      <alignment horizontal="left" indent="1" readingOrder="1"/>
    </xf>
    <xf numFmtId="0" fontId="11" fillId="25" borderId="0" xfId="63" applyFill="1" applyAlignment="1"/>
    <xf numFmtId="0" fontId="25" fillId="25" borderId="48" xfId="63" applyFont="1" applyFill="1" applyBorder="1" applyAlignment="1">
      <alignment horizontal="right"/>
    </xf>
    <xf numFmtId="0" fontId="11" fillId="25" borderId="0" xfId="63" applyFont="1" applyFill="1" applyAlignment="1">
      <alignment vertical="center"/>
    </xf>
    <xf numFmtId="0" fontId="50" fillId="26" borderId="31" xfId="63" applyFont="1" applyFill="1" applyBorder="1" applyAlignment="1">
      <alignment horizontal="lef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79" fillId="27" borderId="0" xfId="40" applyFont="1" applyFill="1" applyBorder="1" applyAlignment="1"/>
    <xf numFmtId="0" fontId="20" fillId="26" borderId="10" xfId="63" applyFont="1" applyFill="1" applyBorder="1" applyAlignment="1"/>
    <xf numFmtId="0" fontId="80" fillId="25" borderId="0" xfId="63" applyFont="1" applyFill="1"/>
    <xf numFmtId="0" fontId="80" fillId="25" borderId="0" xfId="63" applyFont="1" applyFill="1" applyBorder="1"/>
    <xf numFmtId="3" fontId="79" fillId="27" borderId="0" xfId="40" applyNumberFormat="1" applyFont="1" applyFill="1" applyBorder="1" applyAlignment="1">
      <alignment horizontal="right" wrapText="1"/>
    </xf>
    <xf numFmtId="0" fontId="87" fillId="25" borderId="19" xfId="63" applyFont="1" applyFill="1" applyBorder="1" applyAlignment="1">
      <alignment horizontal="right" vertical="center"/>
    </xf>
    <xf numFmtId="0" fontId="80" fillId="26" borderId="0" xfId="63" applyFont="1" applyFill="1"/>
    <xf numFmtId="0" fontId="80" fillId="0" borderId="0" xfId="63" applyFont="1"/>
    <xf numFmtId="0" fontId="80" fillId="25" borderId="0" xfId="63" applyFont="1" applyFill="1" applyAlignment="1"/>
    <xf numFmtId="0" fontId="80" fillId="25" borderId="0" xfId="63" applyFont="1" applyFill="1" applyBorder="1" applyAlignment="1"/>
    <xf numFmtId="4" fontId="79" fillId="27" borderId="0" xfId="40" applyNumberFormat="1" applyFont="1" applyFill="1" applyBorder="1" applyAlignment="1">
      <alignment horizontal="right" wrapText="1"/>
    </xf>
    <xf numFmtId="0" fontId="80" fillId="26" borderId="0" xfId="63" applyFont="1" applyFill="1" applyAlignment="1"/>
    <xf numFmtId="0" fontId="80" fillId="0" borderId="0" xfId="63" applyFont="1" applyAlignment="1"/>
    <xf numFmtId="4" fontId="82" fillId="27"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79" fillId="27" borderId="0" xfId="40" applyFont="1" applyFill="1" applyBorder="1"/>
    <xf numFmtId="0" fontId="11" fillId="46" borderId="0" xfId="63" applyFont="1" applyFill="1" applyBorder="1" applyAlignment="1">
      <alignment horizontal="center"/>
    </xf>
    <xf numFmtId="1" fontId="20" fillId="26" borderId="79" xfId="63" applyNumberFormat="1" applyFont="1" applyFill="1" applyBorder="1" applyAlignment="1">
      <alignment horizontal="center" vertical="center"/>
    </xf>
    <xf numFmtId="1" fontId="20" fillId="26" borderId="79" xfId="63" applyNumberFormat="1" applyFont="1" applyFill="1" applyBorder="1" applyAlignment="1">
      <alignment horizontal="center" vertical="center" wrapText="1"/>
    </xf>
    <xf numFmtId="0" fontId="27" fillId="25" borderId="0" xfId="63" applyFont="1" applyFill="1" applyBorder="1" applyAlignment="1">
      <alignment horizontal="center" wrapText="1"/>
    </xf>
    <xf numFmtId="0" fontId="56" fillId="25" borderId="0" xfId="63" applyFont="1" applyFill="1" applyBorder="1" applyAlignment="1"/>
    <xf numFmtId="0" fontId="27" fillId="0" borderId="0" xfId="63" applyFont="1" applyBorder="1" applyAlignment="1">
      <alignment horizontal="center" wrapText="1"/>
    </xf>
    <xf numFmtId="0" fontId="38" fillId="25" borderId="0" xfId="63" applyFont="1" applyFill="1" applyBorder="1" applyAlignment="1"/>
    <xf numFmtId="0" fontId="11" fillId="26" borderId="0" xfId="72" applyFill="1" applyBorder="1"/>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11" fillId="26" borderId="0" xfId="53" applyFill="1"/>
    <xf numFmtId="0" fontId="11" fillId="0" borderId="0" xfId="53"/>
    <xf numFmtId="0" fontId="11" fillId="0" borderId="0" xfId="53" applyFont="1"/>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1" fillId="25" borderId="0" xfId="53" applyFont="1" applyFill="1"/>
    <xf numFmtId="3" fontId="12" fillId="27" borderId="0" xfId="40" applyNumberFormat="1" applyFont="1" applyFill="1" applyBorder="1" applyAlignment="1">
      <alignment horizontal="left" vertical="center" wrapText="1"/>
    </xf>
    <xf numFmtId="0" fontId="11" fillId="26" borderId="0" xfId="53" applyFont="1" applyFill="1"/>
    <xf numFmtId="0" fontId="21" fillId="25" borderId="0" xfId="78" applyFont="1" applyFill="1" applyBorder="1" applyAlignment="1">
      <alignment horizontal="left" wrapText="1" indent="1"/>
    </xf>
    <xf numFmtId="0" fontId="11" fillId="25" borderId="0" xfId="78" applyFill="1" applyBorder="1"/>
    <xf numFmtId="0" fontId="18" fillId="25" borderId="0" xfId="72" applyFont="1" applyFill="1" applyBorder="1" applyAlignment="1">
      <alignment vertical="center"/>
    </xf>
    <xf numFmtId="0" fontId="11" fillId="26" borderId="0" xfId="78" applyFill="1"/>
    <xf numFmtId="0" fontId="11" fillId="0" borderId="0" xfId="78"/>
    <xf numFmtId="0" fontId="11" fillId="25" borderId="19" xfId="72" applyFont="1" applyFill="1" applyBorder="1"/>
    <xf numFmtId="0" fontId="92" fillId="25" borderId="0" xfId="62" applyFont="1" applyFill="1" applyBorder="1" applyAlignment="1">
      <alignment horizontal="left"/>
    </xf>
    <xf numFmtId="0" fontId="14" fillId="26" borderId="0" xfId="72" applyFont="1" applyFill="1" applyBorder="1"/>
    <xf numFmtId="0" fontId="23" fillId="26" borderId="0" xfId="71" applyFont="1" applyFill="1" applyBorder="1" applyAlignment="1">
      <alignment horizontal="center" vertical="center"/>
    </xf>
    <xf numFmtId="0" fontId="79" fillId="24" borderId="0" xfId="66" applyFont="1" applyFill="1" applyBorder="1" applyAlignment="1">
      <alignment horizontal="left" indent="1"/>
    </xf>
    <xf numFmtId="0" fontId="20" fillId="0" borderId="0" xfId="70" applyFont="1" applyBorder="1" applyAlignment="1">
      <alignment horizontal="center"/>
    </xf>
    <xf numFmtId="0" fontId="92" fillId="25" borderId="0" xfId="63" applyFont="1" applyFill="1" applyBorder="1" applyAlignment="1"/>
    <xf numFmtId="0" fontId="20" fillId="24" borderId="0" xfId="40" applyFont="1" applyFill="1" applyBorder="1" applyAlignment="1">
      <alignment horizontal="left" vertical="center" indent="1"/>
    </xf>
    <xf numFmtId="170" fontId="12" fillId="25" borderId="0" xfId="78" applyNumberFormat="1" applyFont="1" applyFill="1" applyBorder="1" applyAlignment="1">
      <alignment vertical="center"/>
    </xf>
    <xf numFmtId="170" fontId="12" fillId="25" borderId="0" xfId="78" applyNumberFormat="1" applyFont="1" applyFill="1" applyBorder="1" applyAlignment="1">
      <alignment horizontal="right" vertical="center"/>
    </xf>
    <xf numFmtId="3" fontId="12" fillId="25" borderId="0" xfId="78" applyNumberFormat="1" applyFont="1" applyFill="1" applyBorder="1" applyAlignment="1">
      <alignment vertical="center"/>
    </xf>
    <xf numFmtId="49" fontId="21" fillId="25" borderId="0" xfId="62" applyNumberFormat="1" applyFont="1" applyFill="1" applyBorder="1" applyAlignment="1">
      <alignment horizontal="right"/>
    </xf>
    <xf numFmtId="0" fontId="21" fillId="24" borderId="0" xfId="40" applyFont="1" applyFill="1" applyBorder="1" applyAlignment="1" applyProtection="1">
      <alignment horizontal="left" indent="1"/>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3" xfId="227" applyFill="1" applyBorder="1" applyProtection="1"/>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166" fontId="79" fillId="25" borderId="0" xfId="227" applyNumberFormat="1" applyFont="1" applyFill="1" applyBorder="1" applyAlignment="1" applyProtection="1"/>
    <xf numFmtId="166" fontId="79" fillId="26" borderId="0" xfId="227" applyNumberFormat="1" applyFont="1" applyFill="1" applyBorder="1" applyAlignment="1" applyProtection="1"/>
    <xf numFmtId="166" fontId="20" fillId="25" borderId="0" xfId="227" applyNumberFormat="1" applyFont="1" applyFill="1" applyBorder="1" applyAlignment="1" applyProtection="1"/>
    <xf numFmtId="166" fontId="20"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6" fontId="21" fillId="25" borderId="0" xfId="227" applyNumberFormat="1" applyFont="1" applyFill="1" applyBorder="1" applyAlignment="1" applyProtection="1"/>
    <xf numFmtId="166" fontId="21" fillId="26" borderId="0" xfId="227" applyNumberFormat="1" applyFont="1" applyFill="1" applyBorder="1" applyAlignment="1" applyProtection="1"/>
    <xf numFmtId="166" fontId="21" fillId="26" borderId="0" xfId="227" applyNumberFormat="1" applyFont="1" applyFill="1" applyBorder="1" applyAlignment="1" applyProtection="1">
      <alignment horizontal="right"/>
      <protection locked="0"/>
    </xf>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1" fillId="0" borderId="18" xfId="227" applyFill="1" applyBorder="1" applyProtection="1"/>
    <xf numFmtId="0" fontId="20" fillId="25" borderId="0" xfId="227" applyFont="1" applyFill="1" applyBorder="1" applyAlignment="1" applyProtection="1">
      <alignment horizontal="right"/>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5" fontId="21" fillId="25" borderId="0" xfId="227" applyNumberFormat="1" applyFont="1" applyFill="1" applyBorder="1" applyAlignment="1" applyProtection="1">
      <alignment horizontal="center"/>
    </xf>
    <xf numFmtId="165" fontId="12" fillId="25" borderId="0" xfId="227" applyNumberFormat="1" applyFont="1" applyFill="1" applyBorder="1" applyAlignment="1" applyProtection="1">
      <alignment horizontal="center"/>
    </xf>
    <xf numFmtId="0" fontId="65" fillId="25" borderId="0" xfId="227" applyFont="1" applyFill="1" applyBorder="1" applyProtection="1"/>
    <xf numFmtId="166" fontId="79" fillId="26" borderId="0" xfId="227" applyNumberFormat="1" applyFont="1" applyFill="1" applyBorder="1" applyAlignment="1" applyProtection="1">
      <alignment horizontal="right"/>
    </xf>
    <xf numFmtId="0" fontId="20" fillId="27" borderId="0" xfId="40" applyFont="1" applyFill="1" applyBorder="1" applyAlignment="1" applyProtection="1">
      <alignment horizontal="left" indent="1"/>
    </xf>
    <xf numFmtId="166" fontId="20" fillId="26" borderId="0" xfId="227" applyNumberFormat="1" applyFont="1" applyFill="1" applyBorder="1" applyAlignment="1" applyProtection="1">
      <alignment horizontal="right"/>
    </xf>
    <xf numFmtId="0" fontId="22" fillId="25" borderId="0" xfId="227" applyFont="1" applyFill="1" applyBorder="1" applyAlignment="1" applyProtection="1">
      <alignment vertical="center"/>
    </xf>
    <xf numFmtId="166" fontId="21" fillId="26" borderId="0" xfId="227" applyNumberFormat="1" applyFont="1" applyFill="1" applyBorder="1" applyAlignment="1" applyProtection="1">
      <alignment horizontal="right"/>
    </xf>
    <xf numFmtId="168" fontId="64" fillId="25" borderId="0" xfId="227" applyNumberFormat="1" applyFont="1" applyFill="1" applyBorder="1" applyAlignment="1" applyProtection="1">
      <alignment horizontal="center"/>
    </xf>
    <xf numFmtId="165" fontId="116" fillId="25" borderId="0" xfId="227" applyNumberFormat="1" applyFont="1" applyFill="1" applyBorder="1" applyAlignment="1" applyProtection="1">
      <alignment horizontal="center"/>
    </xf>
    <xf numFmtId="165"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25" borderId="0" xfId="227" applyFill="1" applyBorder="1" applyAlignment="1" applyProtection="1">
      <alignment horizontal="left"/>
    </xf>
    <xf numFmtId="0" fontId="11" fillId="26" borderId="0" xfId="227" applyFill="1" applyProtection="1"/>
    <xf numFmtId="0" fontId="11" fillId="0" borderId="0" xfId="227" applyProtection="1"/>
    <xf numFmtId="0" fontId="18" fillId="25" borderId="23" xfId="227" applyFont="1" applyFill="1" applyBorder="1" applyAlignment="1" applyProtection="1">
      <alignment horizontal="left"/>
    </xf>
    <xf numFmtId="0" fontId="25" fillId="25" borderId="22" xfId="227" applyFont="1" applyFill="1" applyBorder="1" applyAlignment="1" applyProtection="1">
      <alignment horizontal="righ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165" fontId="11" fillId="0" borderId="0" xfId="227" applyNumberFormat="1" applyProtection="1">
      <protection locked="0"/>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25" fillId="25" borderId="0" xfId="227" applyFont="1" applyFill="1" applyBorder="1" applyAlignment="1" applyProtection="1">
      <alignment horizontal="right"/>
    </xf>
    <xf numFmtId="164" fontId="20" fillId="25" borderId="0" xfId="227" applyNumberFormat="1" applyFont="1" applyFill="1" applyBorder="1" applyAlignment="1" applyProtection="1">
      <alignment horizontal="center"/>
    </xf>
    <xf numFmtId="164"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0" fillId="25" borderId="0" xfId="227" applyNumberFormat="1" applyFont="1" applyFill="1" applyBorder="1" applyAlignment="1" applyProtection="1">
      <alignment horizontal="center"/>
    </xf>
    <xf numFmtId="0" fontId="33" fillId="25" borderId="20" xfId="227" applyFont="1" applyFill="1" applyBorder="1" applyProtection="1"/>
    <xf numFmtId="0" fontId="117" fillId="25" borderId="0" xfId="227" applyFont="1" applyFill="1" applyProtection="1"/>
    <xf numFmtId="164" fontId="71" fillId="25" borderId="0" xfId="227" applyNumberFormat="1" applyFont="1" applyFill="1" applyBorder="1" applyAlignment="1" applyProtection="1">
      <alignment horizontal="center"/>
    </xf>
    <xf numFmtId="0" fontId="117" fillId="0" borderId="0" xfId="227" applyFont="1" applyProtection="1">
      <protection locked="0"/>
    </xf>
    <xf numFmtId="0" fontId="23" fillId="29" borderId="20" xfId="227" applyFont="1" applyFill="1" applyBorder="1" applyAlignment="1" applyProtection="1">
      <alignment horizontal="center" vertical="center"/>
    </xf>
    <xf numFmtId="0" fontId="19" fillId="26" borderId="0" xfId="63" applyFont="1" applyFill="1" applyBorder="1"/>
    <xf numFmtId="0" fontId="20" fillId="26" borderId="0" xfId="63" applyFont="1" applyFill="1" applyBorder="1" applyAlignment="1"/>
    <xf numFmtId="0" fontId="80" fillId="25" borderId="0" xfId="63" applyFont="1" applyFill="1" applyAlignment="1">
      <alignment vertical="center"/>
    </xf>
    <xf numFmtId="0" fontId="80" fillId="25" borderId="0" xfId="63" applyFont="1" applyFill="1" applyBorder="1" applyAlignment="1">
      <alignment vertical="center"/>
    </xf>
    <xf numFmtId="0" fontId="79" fillId="24" borderId="0" xfId="66" applyFont="1" applyFill="1" applyBorder="1" applyAlignment="1">
      <alignment horizontal="left" vertical="center"/>
    </xf>
    <xf numFmtId="0" fontId="79" fillId="27" borderId="0" xfId="40" applyFont="1" applyFill="1" applyBorder="1" applyAlignment="1">
      <alignment vertical="center"/>
    </xf>
    <xf numFmtId="3" fontId="79" fillId="27" borderId="0" xfId="40" applyNumberFormat="1" applyFont="1" applyFill="1" applyBorder="1" applyAlignment="1">
      <alignment horizontal="right" vertical="center" wrapText="1"/>
    </xf>
    <xf numFmtId="0" fontId="80" fillId="26" borderId="0" xfId="63" applyFont="1" applyFill="1" applyAlignment="1">
      <alignment vertical="center"/>
    </xf>
    <xf numFmtId="0" fontId="80" fillId="0" borderId="0" xfId="63" applyFont="1" applyAlignment="1">
      <alignment vertical="center"/>
    </xf>
    <xf numFmtId="0" fontId="87" fillId="25" borderId="19" xfId="63" applyFont="1" applyFill="1" applyBorder="1" applyAlignment="1">
      <alignment vertical="center"/>
    </xf>
    <xf numFmtId="4" fontId="130" fillId="27" borderId="0" xfId="40" applyNumberFormat="1" applyFont="1" applyFill="1" applyBorder="1" applyAlignment="1">
      <alignment horizontal="right" wrapText="1"/>
    </xf>
    <xf numFmtId="4" fontId="89" fillId="27" borderId="0" xfId="40" applyNumberFormat="1" applyFont="1" applyFill="1" applyBorder="1" applyAlignment="1">
      <alignment horizontal="right" wrapText="1"/>
    </xf>
    <xf numFmtId="2" fontId="20" fillId="25" borderId="79" xfId="63" applyNumberFormat="1" applyFont="1" applyFill="1" applyBorder="1" applyAlignment="1">
      <alignment horizontal="center" vertical="center"/>
    </xf>
    <xf numFmtId="2" fontId="20" fillId="25" borderId="79" xfId="63" applyNumberFormat="1" applyFont="1" applyFill="1" applyBorder="1" applyAlignment="1">
      <alignment horizontal="center" vertical="center" wrapText="1"/>
    </xf>
    <xf numFmtId="0" fontId="20" fillId="25" borderId="79" xfId="70" applyFont="1" applyFill="1" applyBorder="1" applyAlignment="1">
      <alignment horizontal="center" vertical="center" wrapText="1"/>
    </xf>
    <xf numFmtId="0" fontId="49" fillId="25" borderId="0" xfId="63" applyFont="1" applyFill="1" applyBorder="1" applyAlignment="1">
      <alignment horizontal="right" wrapText="1"/>
    </xf>
    <xf numFmtId="0" fontId="11" fillId="25" borderId="0" xfId="63" applyFill="1" applyBorder="1" applyAlignment="1">
      <alignment horizontal="right"/>
    </xf>
    <xf numFmtId="0" fontId="79" fillId="25" borderId="0" xfId="63" applyFont="1" applyFill="1" applyBorder="1" applyAlignment="1">
      <alignment horizontal="left"/>
    </xf>
    <xf numFmtId="0" fontId="27" fillId="25" borderId="0" xfId="70" applyFont="1" applyFill="1" applyBorder="1" applyAlignment="1">
      <alignment horizontal="right"/>
    </xf>
    <xf numFmtId="3" fontId="89" fillId="25" borderId="0" xfId="63" applyNumberFormat="1" applyFont="1" applyFill="1" applyBorder="1" applyAlignment="1">
      <alignment horizontal="right"/>
    </xf>
    <xf numFmtId="3" fontId="79" fillId="25" borderId="0" xfId="63" applyNumberFormat="1" applyFont="1" applyFill="1" applyBorder="1" applyAlignment="1"/>
    <xf numFmtId="1" fontId="21" fillId="26" borderId="0" xfId="63" applyNumberFormat="1" applyFont="1" applyFill="1" applyBorder="1" applyAlignment="1">
      <alignment horizontal="right" wrapText="1"/>
    </xf>
    <xf numFmtId="0" fontId="21" fillId="0" borderId="0" xfId="63" applyFont="1" applyBorder="1" applyAlignment="1">
      <alignment horizontal="right" wrapText="1"/>
    </xf>
    <xf numFmtId="0" fontId="89" fillId="25" borderId="0" xfId="63" applyFont="1" applyFill="1" applyBorder="1" applyAlignment="1">
      <alignment horizontal="left" wrapText="1"/>
    </xf>
    <xf numFmtId="3" fontId="89" fillId="25" borderId="0" xfId="63" quotePrefix="1" applyNumberFormat="1" applyFont="1" applyFill="1" applyBorder="1" applyAlignment="1">
      <alignment horizontal="right"/>
    </xf>
    <xf numFmtId="1" fontId="27" fillId="26" borderId="0" xfId="63" applyNumberFormat="1" applyFont="1" applyFill="1" applyBorder="1" applyAlignment="1">
      <alignment horizontal="center" wrapText="1"/>
    </xf>
    <xf numFmtId="0" fontId="20" fillId="25" borderId="0" xfId="63" applyFont="1" applyFill="1" applyBorder="1" applyAlignment="1">
      <alignment horizontal="center" vertical="center" wrapText="1"/>
    </xf>
    <xf numFmtId="0" fontId="50" fillId="25" borderId="0" xfId="63" applyFont="1" applyFill="1" applyBorder="1"/>
    <xf numFmtId="0" fontId="89" fillId="25" borderId="0" xfId="63" applyFont="1" applyFill="1" applyBorder="1" applyAlignment="1">
      <alignment horizontal="left" vertical="top" wrapText="1"/>
    </xf>
    <xf numFmtId="3" fontId="25" fillId="25" borderId="0" xfId="63" quotePrefix="1" applyNumberFormat="1" applyFont="1" applyFill="1" applyBorder="1" applyAlignment="1">
      <alignment horizontal="right" vertical="center"/>
    </xf>
    <xf numFmtId="1" fontId="20" fillId="26" borderId="0" xfId="63" applyNumberFormat="1" applyFont="1" applyFill="1" applyBorder="1" applyAlignment="1">
      <alignment horizontal="center" vertical="center" wrapText="1"/>
    </xf>
    <xf numFmtId="0" fontId="20" fillId="0" borderId="0" xfId="63" applyFont="1" applyBorder="1" applyAlignment="1">
      <alignment horizontal="center" vertical="center" wrapText="1"/>
    </xf>
    <xf numFmtId="4" fontId="91" fillId="25" borderId="0" xfId="63" applyNumberFormat="1" applyFont="1" applyFill="1" applyBorder="1" applyAlignment="1">
      <alignment horizontal="left"/>
    </xf>
    <xf numFmtId="3" fontId="82" fillId="25" borderId="0" xfId="63" applyNumberFormat="1" applyFont="1" applyFill="1" applyBorder="1" applyAlignment="1"/>
    <xf numFmtId="3" fontId="82" fillId="25" borderId="0" xfId="63" applyNumberFormat="1" applyFont="1" applyFill="1" applyBorder="1" applyAlignment="1">
      <alignment horizontal="right"/>
    </xf>
    <xf numFmtId="0" fontId="14" fillId="25" borderId="19" xfId="63" applyFont="1" applyFill="1" applyBorder="1"/>
    <xf numFmtId="1" fontId="49" fillId="26" borderId="0" xfId="63" applyNumberFormat="1" applyFont="1" applyFill="1" applyBorder="1" applyAlignment="1">
      <alignment horizontal="center" vertical="center" wrapText="1"/>
    </xf>
    <xf numFmtId="0" fontId="20" fillId="26" borderId="0" xfId="63" applyFont="1" applyFill="1" applyBorder="1" applyAlignment="1">
      <alignment horizontal="center" vertical="center" wrapText="1"/>
    </xf>
    <xf numFmtId="0" fontId="50" fillId="26" borderId="0" xfId="63" applyFont="1" applyFill="1" applyBorder="1"/>
    <xf numFmtId="0" fontId="25" fillId="25" borderId="0" xfId="70" applyFont="1" applyFill="1" applyBorder="1" applyAlignment="1"/>
    <xf numFmtId="3" fontId="25" fillId="25" borderId="0" xfId="63" applyNumberFormat="1" applyFont="1" applyFill="1" applyBorder="1" applyAlignment="1">
      <alignment horizontal="right" vertical="center"/>
    </xf>
    <xf numFmtId="3" fontId="79" fillId="25" borderId="0" xfId="63" applyNumberFormat="1" applyFont="1" applyFill="1" applyBorder="1" applyAlignment="1">
      <alignment horizontal="right"/>
    </xf>
    <xf numFmtId="0" fontId="25" fillId="25" borderId="0" xfId="70" quotePrefix="1" applyFont="1" applyFill="1" applyBorder="1" applyAlignment="1"/>
    <xf numFmtId="3" fontId="89" fillId="25" borderId="0" xfId="63" quotePrefix="1" applyNumberFormat="1" applyFont="1" applyFill="1" applyBorder="1" applyAlignment="1">
      <alignment horizontal="right" vertical="center"/>
    </xf>
    <xf numFmtId="3" fontId="89" fillId="25" borderId="0" xfId="63" applyNumberFormat="1" applyFont="1" applyFill="1" applyBorder="1" applyAlignment="1">
      <alignment horizontal="right" vertical="center"/>
    </xf>
    <xf numFmtId="1" fontId="27" fillId="26" borderId="0" xfId="63" applyNumberFormat="1" applyFont="1" applyFill="1" applyBorder="1" applyAlignment="1">
      <alignment horizontal="center" vertical="center" wrapText="1"/>
    </xf>
    <xf numFmtId="0" fontId="18" fillId="25" borderId="0" xfId="63" applyFont="1" applyFill="1" applyBorder="1" applyAlignment="1">
      <alignment horizontal="left" vertical="top" wrapText="1"/>
    </xf>
    <xf numFmtId="0" fontId="15" fillId="25" borderId="19" xfId="63" applyFont="1" applyFill="1" applyBorder="1" applyAlignment="1">
      <alignment horizontal="right" vertical="center"/>
    </xf>
    <xf numFmtId="0" fontId="143" fillId="25" borderId="19" xfId="63" applyFont="1" applyFill="1" applyBorder="1"/>
    <xf numFmtId="0" fontId="50" fillId="26" borderId="0" xfId="70" applyFont="1" applyFill="1" applyBorder="1" applyAlignment="1"/>
    <xf numFmtId="0" fontId="79" fillId="27" borderId="0" xfId="66" applyFont="1" applyFill="1" applyBorder="1" applyAlignment="1">
      <alignment horizontal="left" vertical="top"/>
    </xf>
    <xf numFmtId="0" fontId="89" fillId="26" borderId="0" xfId="63" applyFont="1" applyFill="1" applyBorder="1" applyAlignment="1">
      <alignment horizontal="left" vertical="top" wrapText="1"/>
    </xf>
    <xf numFmtId="166" fontId="38" fillId="26" borderId="0" xfId="70" applyNumberFormat="1" applyFont="1" applyFill="1" applyBorder="1" applyAlignment="1">
      <alignment horizontal="right"/>
    </xf>
    <xf numFmtId="1" fontId="49" fillId="26" borderId="0" xfId="63" applyNumberFormat="1" applyFont="1" applyFill="1" applyBorder="1" applyAlignment="1">
      <alignment horizontal="center" wrapText="1"/>
    </xf>
    <xf numFmtId="0" fontId="11" fillId="26" borderId="0" xfId="63" applyFill="1" applyBorder="1" applyAlignment="1"/>
    <xf numFmtId="49" fontId="21" fillId="26" borderId="0" xfId="63" applyNumberFormat="1" applyFont="1" applyFill="1" applyBorder="1" applyAlignment="1">
      <alignment horizontal="left"/>
    </xf>
    <xf numFmtId="0" fontId="51" fillId="27" borderId="0" xfId="66" applyFont="1" applyFill="1" applyBorder="1" applyAlignment="1">
      <alignment horizontal="left"/>
    </xf>
    <xf numFmtId="0" fontId="38" fillId="26" borderId="0" xfId="70" applyFont="1" applyFill="1" applyBorder="1" applyAlignment="1">
      <alignment horizontal="justify"/>
    </xf>
    <xf numFmtId="0" fontId="25" fillId="25" borderId="0" xfId="63" applyFont="1" applyFill="1" applyBorder="1" applyAlignment="1">
      <alignment horizontal="left" vertical="center"/>
    </xf>
    <xf numFmtId="0" fontId="144" fillId="26" borderId="0" xfId="70" applyFont="1" applyFill="1" applyBorder="1" applyAlignment="1"/>
    <xf numFmtId="166" fontId="25" fillId="26" borderId="0" xfId="70" applyNumberFormat="1" applyFont="1" applyFill="1" applyBorder="1" applyAlignment="1">
      <alignment horizontal="right"/>
    </xf>
    <xf numFmtId="0" fontId="49" fillId="26" borderId="0" xfId="70" applyFont="1" applyFill="1" applyBorder="1" applyAlignment="1"/>
    <xf numFmtId="0" fontId="49" fillId="26" borderId="0" xfId="70" applyFont="1" applyFill="1" applyBorder="1" applyAlignment="1">
      <alignment horizontal="left"/>
    </xf>
    <xf numFmtId="3" fontId="89" fillId="25" borderId="0" xfId="63" applyNumberFormat="1" applyFont="1" applyFill="1" applyBorder="1" applyAlignment="1">
      <alignment horizontal="left"/>
    </xf>
    <xf numFmtId="3" fontId="89" fillId="25" borderId="0" xfId="63" applyNumberFormat="1" applyFont="1" applyFill="1" applyBorder="1" applyAlignment="1">
      <alignment horizontal="right" indent="3"/>
    </xf>
    <xf numFmtId="172" fontId="12" fillId="26" borderId="0" xfId="63" applyNumberFormat="1" applyFont="1" applyFill="1" applyAlignment="1"/>
    <xf numFmtId="0" fontId="18" fillId="25" borderId="22" xfId="62" applyFont="1" applyFill="1" applyBorder="1" applyAlignment="1">
      <alignment horizontal="left"/>
    </xf>
    <xf numFmtId="0" fontId="20" fillId="25" borderId="78" xfId="70" applyFont="1" applyFill="1" applyBorder="1" applyAlignment="1">
      <alignment horizontal="center" vertical="center"/>
    </xf>
    <xf numFmtId="0" fontId="20" fillId="25" borderId="87" xfId="70" applyFont="1" applyFill="1" applyBorder="1" applyAlignment="1">
      <alignment horizontal="center"/>
    </xf>
    <xf numFmtId="0" fontId="20" fillId="25" borderId="88" xfId="70" applyFont="1" applyFill="1" applyBorder="1" applyAlignment="1">
      <alignment horizontal="center"/>
    </xf>
    <xf numFmtId="0" fontId="20" fillId="26" borderId="86" xfId="70" applyFont="1" applyFill="1" applyBorder="1" applyAlignment="1">
      <alignment horizontal="center"/>
    </xf>
    <xf numFmtId="0" fontId="84" fillId="26" borderId="31" xfId="62" applyFont="1" applyFill="1" applyBorder="1" applyAlignment="1">
      <alignment vertical="center"/>
    </xf>
    <xf numFmtId="0" fontId="84" fillId="26" borderId="32" xfId="62" applyFont="1" applyFill="1" applyBorder="1" applyAlignment="1">
      <alignment vertical="center"/>
    </xf>
    <xf numFmtId="0" fontId="84" fillId="26" borderId="33" xfId="62" applyFont="1" applyFill="1" applyBorder="1" applyAlignment="1">
      <alignment vertical="center"/>
    </xf>
    <xf numFmtId="0" fontId="57" fillId="25" borderId="79" xfId="327" applyFont="1" applyFill="1" applyBorder="1" applyAlignment="1">
      <alignment horizontal="center" vertical="center"/>
    </xf>
    <xf numFmtId="3" fontId="145" fillId="25" borderId="0" xfId="78" applyNumberFormat="1" applyFont="1" applyFill="1" applyBorder="1" applyAlignment="1">
      <alignment horizontal="right" vertical="center"/>
    </xf>
    <xf numFmtId="178" fontId="89" fillId="25" borderId="51" xfId="78" applyNumberFormat="1" applyFont="1" applyFill="1" applyBorder="1" applyAlignment="1">
      <alignment vertical="center"/>
    </xf>
    <xf numFmtId="178" fontId="89" fillId="25" borderId="0" xfId="78" applyNumberFormat="1" applyFont="1" applyFill="1" applyBorder="1" applyAlignment="1">
      <alignment horizontal="right" vertical="center"/>
    </xf>
    <xf numFmtId="178" fontId="89" fillId="26" borderId="0" xfId="78" applyNumberFormat="1" applyFont="1" applyFill="1" applyBorder="1" applyAlignment="1">
      <alignment horizontal="right" vertical="center"/>
    </xf>
    <xf numFmtId="178" fontId="18" fillId="26" borderId="0" xfId="0" applyNumberFormat="1" applyFont="1" applyFill="1" applyBorder="1" applyAlignment="1">
      <alignment horizontal="right" vertical="center"/>
    </xf>
    <xf numFmtId="0" fontId="12" fillId="25" borderId="0" xfId="62" applyFont="1" applyFill="1" applyBorder="1" applyAlignment="1">
      <alignment vertical="center"/>
    </xf>
    <xf numFmtId="0" fontId="92" fillId="25" borderId="0" xfId="62" applyFont="1" applyFill="1" applyBorder="1"/>
    <xf numFmtId="0" fontId="100" fillId="25" borderId="0" xfId="68" applyFill="1" applyBorder="1" applyAlignment="1" applyProtection="1"/>
    <xf numFmtId="1" fontId="20" fillId="25" borderId="13" xfId="0" applyNumberFormat="1" applyFont="1" applyFill="1" applyBorder="1" applyAlignment="1">
      <alignment horizontal="center" wrapText="1"/>
    </xf>
    <xf numFmtId="1" fontId="20" fillId="25" borderId="71" xfId="0" applyNumberFormat="1" applyFont="1" applyFill="1" applyBorder="1" applyAlignment="1">
      <alignment wrapText="1"/>
    </xf>
    <xf numFmtId="0" fontId="119" fillId="26" borderId="81" xfId="0" applyFont="1" applyFill="1" applyBorder="1" applyAlignment="1">
      <alignment horizontal="center" wrapText="1"/>
    </xf>
    <xf numFmtId="0" fontId="20" fillId="26" borderId="81" xfId="70" applyFont="1" applyFill="1" applyBorder="1" applyAlignment="1">
      <alignment horizontal="center" wrapText="1"/>
    </xf>
    <xf numFmtId="0" fontId="20" fillId="25" borderId="13" xfId="70" applyFont="1" applyFill="1" applyBorder="1" applyAlignment="1">
      <alignment wrapText="1"/>
    </xf>
    <xf numFmtId="0" fontId="20" fillId="25" borderId="81" xfId="70" applyFont="1" applyFill="1" applyBorder="1" applyAlignment="1">
      <alignment horizontal="center" wrapText="1"/>
    </xf>
    <xf numFmtId="3" fontId="89" fillId="25" borderId="0" xfId="78" applyNumberFormat="1" applyFont="1" applyFill="1" applyBorder="1" applyAlignment="1">
      <alignment vertical="center"/>
    </xf>
    <xf numFmtId="3" fontId="89" fillId="25" borderId="0" xfId="78" applyNumberFormat="1" applyFont="1" applyFill="1" applyBorder="1" applyAlignment="1">
      <alignment horizontal="right" vertical="center"/>
    </xf>
    <xf numFmtId="3" fontId="89" fillId="26" borderId="0" xfId="78" applyNumberFormat="1" applyFont="1" applyFill="1" applyBorder="1" applyAlignment="1">
      <alignment horizontal="right" vertical="center"/>
    </xf>
    <xf numFmtId="3" fontId="18" fillId="26" borderId="0" xfId="0" applyNumberFormat="1" applyFont="1" applyFill="1" applyBorder="1" applyAlignment="1">
      <alignment horizontal="right" vertical="center"/>
    </xf>
    <xf numFmtId="3" fontId="89" fillId="25" borderId="51" xfId="78" applyNumberFormat="1" applyFont="1" applyFill="1" applyBorder="1" applyAlignment="1">
      <alignment vertical="center"/>
    </xf>
    <xf numFmtId="0" fontId="111" fillId="0" borderId="0" xfId="70" applyFont="1" applyFill="1" applyBorder="1"/>
    <xf numFmtId="0" fontId="111" fillId="0" borderId="0" xfId="70" applyFont="1" applyFill="1" applyBorder="1" applyAlignment="1">
      <alignment vertical="center"/>
    </xf>
    <xf numFmtId="0" fontId="111" fillId="0" borderId="0" xfId="70" applyFont="1" applyFill="1"/>
    <xf numFmtId="0" fontId="111" fillId="0" borderId="0" xfId="70" applyFont="1" applyFill="1" applyAlignment="1">
      <alignment vertical="center"/>
    </xf>
    <xf numFmtId="0" fontId="96" fillId="0" borderId="0" xfId="70" applyFont="1" applyFill="1" applyBorder="1" applyAlignment="1">
      <alignment wrapText="1"/>
    </xf>
    <xf numFmtId="166" fontId="111" fillId="0" borderId="0" xfId="70" applyNumberFormat="1" applyFont="1" applyFill="1" applyBorder="1" applyAlignment="1">
      <alignment vertical="center"/>
    </xf>
    <xf numFmtId="165" fontId="111" fillId="0" borderId="0" xfId="70" applyNumberFormat="1" applyFont="1" applyFill="1" applyBorder="1" applyAlignment="1">
      <alignment vertical="center"/>
    </xf>
    <xf numFmtId="0" fontId="95" fillId="0" borderId="0" xfId="70" applyFont="1" applyFill="1" applyAlignment="1"/>
    <xf numFmtId="0" fontId="21" fillId="35" borderId="0" xfId="62" applyFont="1" applyFill="1" applyBorder="1" applyAlignment="1">
      <alignment vertical="center"/>
    </xf>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64" fontId="37" fillId="35" borderId="59" xfId="40" applyNumberFormat="1" applyFont="1" applyFill="1" applyBorder="1" applyAlignment="1">
      <alignment horizontal="left" vertical="center" wrapText="1"/>
    </xf>
    <xf numFmtId="164"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1" fontId="113" fillId="32" borderId="0" xfId="62" applyNumberFormat="1" applyFont="1" applyFill="1" applyBorder="1" applyAlignment="1">
      <alignment horizontal="center" vertical="center" wrapText="1"/>
    </xf>
    <xf numFmtId="171" fontId="113" fillId="32" borderId="0" xfId="62" applyNumberFormat="1" applyFont="1" applyFill="1" applyBorder="1" applyAlignment="1">
      <alignment horizontal="center" vertical="center"/>
    </xf>
    <xf numFmtId="164" fontId="37" fillId="35" borderId="65" xfId="40" applyNumberFormat="1" applyFont="1" applyFill="1" applyBorder="1" applyAlignment="1">
      <alignment horizontal="left" vertical="center" wrapText="1"/>
    </xf>
    <xf numFmtId="164" fontId="21" fillId="35" borderId="0" xfId="40" applyNumberFormat="1" applyFont="1" applyFill="1" applyBorder="1" applyAlignment="1">
      <alignment horizontal="justify" vertical="center" wrapText="1"/>
    </xf>
    <xf numFmtId="164" fontId="21" fillId="35" borderId="0" xfId="40" applyNumberFormat="1" applyFont="1" applyFill="1" applyBorder="1" applyAlignment="1">
      <alignment horizontal="justify" wrapText="1"/>
    </xf>
    <xf numFmtId="0" fontId="21" fillId="35" borderId="0" xfId="62" applyFont="1" applyFill="1" applyBorder="1" applyAlignment="1"/>
    <xf numFmtId="164" fontId="37" fillId="35" borderId="58" xfId="40" applyNumberFormat="1" applyFont="1" applyFill="1" applyBorder="1" applyAlignment="1">
      <alignment horizontal="left" vertical="center"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1" fontId="21" fillId="24" borderId="0" xfId="40" applyNumberFormat="1" applyFont="1" applyFill="1" applyBorder="1" applyAlignment="1">
      <alignment horizontal="left" wrapText="1"/>
    </xf>
    <xf numFmtId="171" fontId="31" fillId="24" borderId="0" xfId="40" applyNumberFormat="1" applyFont="1" applyFill="1" applyBorder="1" applyAlignment="1">
      <alignment horizontal="left" wrapText="1"/>
    </xf>
    <xf numFmtId="0" fontId="18" fillId="25" borderId="0" xfId="0" applyFont="1" applyFill="1" applyBorder="1" applyAlignment="1"/>
    <xf numFmtId="172" fontId="21" fillId="25" borderId="0" xfId="0" applyNumberFormat="1" applyFont="1" applyFill="1" applyBorder="1" applyAlignment="1">
      <alignment horizontal="left"/>
    </xf>
    <xf numFmtId="164" fontId="26" fillId="27" borderId="0" xfId="40" applyNumberFormat="1" applyFont="1" applyFill="1" applyBorder="1" applyAlignment="1">
      <alignment horizontal="left" wrapText="1"/>
    </xf>
    <xf numFmtId="164" fontId="26" fillId="24" borderId="0" xfId="40" applyNumberFormat="1" applyFont="1" applyFill="1" applyBorder="1" applyAlignment="1">
      <alignment wrapText="1"/>
    </xf>
    <xf numFmtId="164" fontId="32" fillId="24" borderId="0" xfId="40" applyNumberFormat="1" applyFont="1" applyFill="1" applyBorder="1" applyAlignment="1">
      <alignment horizontal="left" wrapText="1"/>
    </xf>
    <xf numFmtId="164" fontId="20" fillId="24" borderId="0" xfId="40" applyNumberFormat="1" applyFont="1" applyFill="1" applyBorder="1" applyAlignment="1">
      <alignment horizontal="left" wrapText="1"/>
    </xf>
    <xf numFmtId="164" fontId="21" fillId="24" borderId="0" xfId="40" applyNumberFormat="1" applyFont="1" applyFill="1" applyBorder="1" applyAlignment="1">
      <alignment wrapText="1"/>
    </xf>
    <xf numFmtId="164" fontId="21" fillId="27" borderId="0" xfId="40" applyNumberFormat="1" applyFont="1" applyFill="1" applyBorder="1" applyAlignment="1">
      <alignment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NumberFormat="1"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172" fontId="21" fillId="25" borderId="0" xfId="0" applyNumberFormat="1" applyFont="1" applyFill="1" applyBorder="1" applyAlignment="1">
      <alignment horizontal="right"/>
    </xf>
    <xf numFmtId="172"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4" fontId="122" fillId="24" borderId="20" xfId="40" applyNumberFormat="1" applyFont="1" applyFill="1" applyBorder="1" applyAlignment="1">
      <alignment horizontal="justify" readingOrder="1"/>
    </xf>
    <xf numFmtId="164" fontId="122"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173" fontId="21" fillId="26" borderId="20" xfId="62" applyNumberFormat="1" applyFont="1" applyFill="1" applyBorder="1" applyAlignment="1">
      <alignment horizontal="right" vertical="center" wrapText="1"/>
    </xf>
    <xf numFmtId="173" fontId="21" fillId="26" borderId="0" xfId="62" applyNumberFormat="1" applyFont="1" applyFill="1" applyBorder="1" applyAlignment="1">
      <alignment horizontal="right" vertical="center" wrapText="1"/>
    </xf>
    <xf numFmtId="0" fontId="79" fillId="25" borderId="0" xfId="227" applyFont="1" applyFill="1" applyBorder="1" applyAlignment="1" applyProtection="1">
      <alignment horizontal="left"/>
    </xf>
    <xf numFmtId="172" fontId="21" fillId="25" borderId="0" xfId="227" applyNumberFormat="1" applyFont="1" applyFill="1" applyBorder="1" applyAlignment="1" applyProtection="1">
      <alignment horizontal="left"/>
    </xf>
    <xf numFmtId="0" fontId="25" fillId="0" borderId="0" xfId="227" applyFont="1" applyBorder="1" applyAlignment="1" applyProtection="1">
      <alignment vertical="top"/>
    </xf>
    <xf numFmtId="0" fontId="20" fillId="26" borderId="52" xfId="227" applyFont="1" applyFill="1" applyBorder="1" applyAlignment="1" applyProtection="1">
      <alignment horizontal="center"/>
    </xf>
    <xf numFmtId="167" fontId="21" fillId="24" borderId="0" xfId="40" applyNumberFormat="1" applyFont="1" applyFill="1" applyBorder="1" applyAlignment="1" applyProtection="1">
      <alignment horizontal="right" wrapText="1" indent="2"/>
    </xf>
    <xf numFmtId="166"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0" fontId="25" fillId="25" borderId="0" xfId="227" applyFont="1" applyFill="1" applyBorder="1" applyAlignment="1" applyProtection="1">
      <alignment horizontal="right"/>
    </xf>
    <xf numFmtId="166" fontId="21" fillId="27" borderId="0" xfId="40" applyNumberFormat="1" applyFont="1" applyFill="1" applyBorder="1" applyAlignment="1" applyProtection="1">
      <alignment horizontal="right" wrapText="1" indent="2"/>
    </xf>
    <xf numFmtId="166" fontId="79" fillId="27" borderId="0" xfId="40" applyNumberFormat="1" applyFont="1" applyFill="1" applyBorder="1" applyAlignment="1" applyProtection="1">
      <alignment horizontal="right" wrapText="1" indent="2"/>
    </xf>
    <xf numFmtId="166" fontId="79" fillId="24" borderId="0" xfId="40" applyNumberFormat="1" applyFont="1" applyFill="1" applyBorder="1" applyAlignment="1" applyProtection="1">
      <alignment horizontal="right" wrapText="1" indent="2"/>
    </xf>
    <xf numFmtId="166" fontId="79" fillId="25"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172" fontId="21" fillId="25" borderId="0" xfId="227" applyNumberFormat="1" applyFont="1" applyFill="1" applyBorder="1" applyAlignment="1" applyProtection="1">
      <alignment horizontal="right"/>
    </xf>
    <xf numFmtId="0" fontId="25" fillId="25" borderId="0" xfId="227" applyFont="1" applyFill="1" applyBorder="1" applyAlignment="1" applyProtection="1">
      <alignment vertical="top"/>
    </xf>
    <xf numFmtId="0" fontId="21" fillId="24" borderId="0" xfId="40" applyFont="1" applyFill="1" applyBorder="1" applyAlignment="1" applyProtection="1">
      <alignment horizontal="left" indent="1"/>
    </xf>
    <xf numFmtId="165" fontId="21" fillId="25" borderId="0" xfId="227" applyNumberFormat="1" applyFont="1" applyFill="1" applyBorder="1" applyAlignment="1" applyProtection="1">
      <alignment horizontal="right" indent="2"/>
    </xf>
    <xf numFmtId="165" fontId="21" fillId="26" borderId="0" xfId="227" applyNumberFormat="1" applyFont="1" applyFill="1" applyBorder="1" applyAlignment="1" applyProtection="1">
      <alignment horizontal="right" indent="2"/>
    </xf>
    <xf numFmtId="168" fontId="21"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8"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7" fontId="20" fillId="24" borderId="0" xfId="40" applyNumberFormat="1" applyFont="1" applyFill="1" applyBorder="1" applyAlignment="1" applyProtection="1">
      <alignment horizontal="right" wrapText="1" indent="2"/>
    </xf>
    <xf numFmtId="167" fontId="20" fillId="27" borderId="0" xfId="40" applyNumberFormat="1" applyFont="1" applyFill="1" applyBorder="1" applyAlignment="1" applyProtection="1">
      <alignment horizontal="right" wrapText="1" indent="2"/>
    </xf>
    <xf numFmtId="166" fontId="21" fillId="45" borderId="0" xfId="60" applyNumberFormat="1" applyFont="1" applyFill="1" applyBorder="1" applyAlignment="1" applyProtection="1">
      <alignment horizontal="right" wrapText="1" indent="2"/>
    </xf>
    <xf numFmtId="166" fontId="21" fillId="42" borderId="0" xfId="60" applyNumberFormat="1" applyFont="1" applyFill="1" applyBorder="1" applyAlignment="1" applyProtection="1">
      <alignment horizontal="right" wrapText="1" indent="2"/>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6" fontId="21" fillId="26"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166" fontId="20" fillId="26" borderId="0" xfId="227" applyNumberFormat="1" applyFont="1" applyFill="1" applyBorder="1" applyAlignment="1" applyProtection="1">
      <alignment horizontal="center"/>
    </xf>
    <xf numFmtId="166" fontId="79" fillId="26" borderId="10" xfId="227" applyNumberFormat="1" applyFont="1" applyFill="1" applyBorder="1" applyAlignment="1" applyProtection="1">
      <alignment horizontal="center"/>
    </xf>
    <xf numFmtId="166" fontId="79" fillId="26" borderId="0" xfId="227" applyNumberFormat="1" applyFont="1" applyFill="1" applyBorder="1" applyAlignment="1" applyProtection="1">
      <alignment horizontal="center"/>
    </xf>
    <xf numFmtId="165" fontId="32" fillId="25" borderId="0" xfId="227" applyNumberFormat="1" applyFont="1" applyFill="1" applyBorder="1" applyAlignment="1" applyProtection="1">
      <alignment horizontal="right" indent="2"/>
    </xf>
    <xf numFmtId="165" fontId="32" fillId="26" borderId="0" xfId="227" applyNumberFormat="1" applyFont="1" applyFill="1" applyBorder="1" applyAlignment="1" applyProtection="1">
      <alignment horizontal="right" indent="2"/>
    </xf>
    <xf numFmtId="165" fontId="79" fillId="25" borderId="0" xfId="227" applyNumberFormat="1" applyFont="1" applyFill="1" applyBorder="1" applyAlignment="1" applyProtection="1">
      <alignment horizontal="right" indent="2"/>
    </xf>
    <xf numFmtId="165" fontId="79" fillId="26" borderId="0" xfId="227" applyNumberFormat="1" applyFont="1" applyFill="1" applyBorder="1" applyAlignment="1" applyProtection="1">
      <alignment horizontal="right" indent="2"/>
    </xf>
    <xf numFmtId="165" fontId="21" fillId="24" borderId="0" xfId="40" applyNumberFormat="1" applyFont="1" applyFill="1" applyBorder="1" applyAlignment="1" applyProtection="1">
      <alignment horizontal="right" wrapText="1" indent="2"/>
    </xf>
    <xf numFmtId="165" fontId="21" fillId="27" borderId="0" xfId="40" applyNumberFormat="1" applyFont="1" applyFill="1" applyBorder="1" applyAlignment="1" applyProtection="1">
      <alignment horizontal="right" wrapText="1" indent="2"/>
    </xf>
    <xf numFmtId="0" fontId="20" fillId="25" borderId="0" xfId="227" applyFont="1" applyFill="1" applyBorder="1" applyAlignment="1" applyProtection="1">
      <alignment horizontal="right" indent="6"/>
    </xf>
    <xf numFmtId="0" fontId="25" fillId="25" borderId="0" xfId="62" applyFont="1" applyFill="1" applyBorder="1" applyAlignment="1">
      <alignment vertical="top" wrapText="1"/>
    </xf>
    <xf numFmtId="0" fontId="88" fillId="26" borderId="0" xfId="62" applyFont="1" applyFill="1" applyBorder="1" applyAlignment="1">
      <alignment horizontal="center" vertical="center"/>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5" fillId="25" borderId="0" xfId="62" applyFont="1" applyFill="1" applyBorder="1" applyAlignment="1">
      <alignment wrapText="1"/>
    </xf>
    <xf numFmtId="0" fontId="25" fillId="25" borderId="0" xfId="62" applyFont="1" applyFill="1" applyBorder="1" applyAlignment="1">
      <alignment vertical="center" wrapText="1"/>
    </xf>
    <xf numFmtId="0" fontId="25" fillId="25" borderId="19" xfId="62" applyFont="1" applyFill="1" applyBorder="1" applyAlignment="1">
      <alignment vertical="center" wrapText="1"/>
    </xf>
    <xf numFmtId="0" fontId="25"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0" fillId="25" borderId="0" xfId="62" applyFont="1" applyFill="1" applyBorder="1" applyAlignment="1">
      <alignment horizontal="left" indent="6"/>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2"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2"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69" xfId="70" applyFont="1" applyFill="1" applyBorder="1" applyAlignment="1">
      <alignment horizontal="center" vertical="center"/>
    </xf>
    <xf numFmtId="0" fontId="115" fillId="26" borderId="70"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1"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0" fontId="20" fillId="25" borderId="18" xfId="63" applyFont="1" applyFill="1" applyBorder="1" applyAlignment="1">
      <alignment horizontal="left" indent="6"/>
    </xf>
    <xf numFmtId="0" fontId="142" fillId="25" borderId="34" xfId="63" applyFont="1" applyFill="1" applyBorder="1" applyAlignment="1">
      <alignment horizontal="center" vertical="center" wrapText="1"/>
    </xf>
    <xf numFmtId="0" fontId="142" fillId="25" borderId="37" xfId="63" applyFont="1" applyFill="1" applyBorder="1" applyAlignment="1">
      <alignment horizontal="center" vertical="center" wrapText="1"/>
    </xf>
    <xf numFmtId="0" fontId="142" fillId="25" borderId="35" xfId="63" applyFont="1" applyFill="1" applyBorder="1" applyAlignment="1">
      <alignment horizontal="center" vertical="center" wrapText="1"/>
    </xf>
    <xf numFmtId="172" fontId="12" fillId="26" borderId="0" xfId="63" applyNumberFormat="1" applyFont="1" applyFill="1" applyAlignment="1">
      <alignment horizontal="right"/>
    </xf>
    <xf numFmtId="0" fontId="79" fillId="24" borderId="0" xfId="40" applyFont="1" applyFill="1" applyBorder="1" applyAlignment="1">
      <alignment vertical="center" wrapText="1"/>
    </xf>
    <xf numFmtId="172" fontId="21"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4" fontId="21" fillId="27" borderId="48" xfId="40" applyNumberFormat="1" applyFont="1" applyFill="1" applyBorder="1" applyAlignment="1">
      <alignment horizontal="center" wrapText="1"/>
    </xf>
    <xf numFmtId="164"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172"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18" xfId="0" applyFont="1" applyFill="1" applyBorder="1" applyAlignment="1">
      <alignment horizontal="left" indent="6"/>
    </xf>
    <xf numFmtId="0" fontId="20" fillId="25" borderId="0" xfId="70" applyFont="1" applyFill="1" applyBorder="1" applyAlignment="1">
      <alignment horizontal="left" indent="1"/>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91" fillId="25" borderId="0" xfId="70" applyFont="1" applyFill="1" applyBorder="1" applyAlignment="1">
      <alignment horizontal="left" vertical="center"/>
    </xf>
    <xf numFmtId="0" fontId="122" fillId="25" borderId="0" xfId="70" applyFont="1" applyFill="1" applyBorder="1" applyAlignment="1">
      <alignment horizontal="justify"/>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82" xfId="70" applyFont="1" applyFill="1" applyBorder="1" applyAlignment="1">
      <alignment horizontal="center"/>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119" fillId="25" borderId="0" xfId="70" applyFont="1" applyFill="1" applyBorder="1" applyAlignment="1">
      <alignment horizontal="left" indent="1"/>
    </xf>
    <xf numFmtId="0" fontId="20" fillId="0" borderId="0" xfId="70" applyFont="1" applyBorder="1" applyAlignment="1">
      <alignment horizontal="left" indent="1"/>
    </xf>
    <xf numFmtId="0" fontId="79" fillId="25" borderId="0" xfId="78" applyFont="1" applyFill="1" applyBorder="1" applyAlignment="1">
      <alignment horizontal="center" vertical="center"/>
    </xf>
    <xf numFmtId="0" fontId="79" fillId="25" borderId="51" xfId="78" applyFont="1" applyFill="1" applyBorder="1" applyAlignment="1">
      <alignment horizontal="left" vertic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119" fillId="25" borderId="79" xfId="327" applyFont="1" applyFill="1" applyBorder="1" applyAlignment="1">
      <alignment horizontal="center" vertical="center"/>
    </xf>
    <xf numFmtId="172" fontId="21"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20" fillId="26" borderId="13" xfId="62" applyFont="1" applyFill="1" applyBorder="1" applyAlignment="1">
      <alignment horizontal="center" vertical="center"/>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7" fillId="26" borderId="0" xfId="70" applyFont="1" applyFill="1" applyBorder="1" applyAlignment="1">
      <alignment horizontal="left"/>
    </xf>
    <xf numFmtId="0" fontId="119" fillId="25" borderId="18" xfId="70" applyFont="1" applyFill="1" applyBorder="1" applyAlignment="1">
      <alignment horizontal="left" indent="6"/>
    </xf>
    <xf numFmtId="0" fontId="18"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20" fillId="27" borderId="0" xfId="40" applyFont="1" applyFill="1" applyBorder="1" applyAlignment="1">
      <alignment horizontal="left"/>
    </xf>
    <xf numFmtId="0" fontId="120" fillId="27" borderId="19" xfId="40" applyFont="1" applyFill="1" applyBorder="1" applyAlignment="1">
      <alignment horizontal="left"/>
    </xf>
    <xf numFmtId="172" fontId="47" fillId="25" borderId="0" xfId="70" applyNumberFormat="1" applyFont="1" applyFill="1" applyBorder="1" applyAlignment="1">
      <alignment horizontal="right"/>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0" fillId="24" borderId="0" xfId="40" applyFont="1" applyFill="1" applyBorder="1" applyAlignment="1">
      <alignment horizontal="center" vertical="top" wrapText="1"/>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left" vertical="center" wrapText="1"/>
    </xf>
    <xf numFmtId="172" fontId="21" fillId="25" borderId="20" xfId="70" applyNumberFormat="1" applyFont="1" applyFill="1" applyBorder="1" applyAlignment="1">
      <alignment horizontal="left"/>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18" fillId="0" borderId="0" xfId="70" applyFont="1" applyAlignment="1">
      <alignment horizontal="left" vertical="top" wrapText="1"/>
    </xf>
    <xf numFmtId="0" fontId="18" fillId="0" borderId="19" xfId="70" applyFont="1" applyBorder="1" applyAlignment="1">
      <alignment horizontal="left" vertical="top" wrapText="1"/>
    </xf>
    <xf numFmtId="0" fontId="25"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5" fillId="25" borderId="0" xfId="70" applyNumberFormat="1" applyFont="1" applyFill="1" applyBorder="1" applyAlignment="1">
      <alignment horizontal="left" vertical="center" wrapText="1"/>
    </xf>
    <xf numFmtId="1" fontId="21" fillId="34" borderId="0" xfId="51" applyNumberFormat="1" applyFont="1" applyFill="1" applyBorder="1" applyAlignment="1">
      <alignment horizontal="center"/>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2" fontId="21" fillId="25" borderId="0" xfId="52" applyNumberFormat="1" applyFont="1" applyFill="1" applyBorder="1" applyAlignment="1">
      <alignment horizontal="left"/>
    </xf>
    <xf numFmtId="0" fontId="21" fillId="27" borderId="0" xfId="61" applyFont="1" applyFill="1" applyBorder="1" applyAlignment="1">
      <alignment horizontal="justify" vertical="center"/>
    </xf>
    <xf numFmtId="177" fontId="21" fillId="27" borderId="0" xfId="61" applyNumberFormat="1" applyFont="1" applyFill="1" applyBorder="1" applyAlignment="1">
      <alignment horizontal="justify" vertical="center" wrapText="1"/>
    </xf>
    <xf numFmtId="0" fontId="21"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0" fontId="20" fillId="25" borderId="0" xfId="0" applyFont="1" applyFill="1" applyBorder="1" applyAlignment="1">
      <alignment horizontal="center"/>
    </xf>
    <xf numFmtId="0" fontId="19" fillId="25" borderId="0" xfId="0" applyFont="1" applyFill="1" applyBorder="1"/>
    <xf numFmtId="172" fontId="21" fillId="25" borderId="0" xfId="52" applyNumberFormat="1" applyFont="1" applyFill="1" applyBorder="1" applyAlignment="1">
      <alignment horizontal="right"/>
    </xf>
    <xf numFmtId="172"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327"/>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443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4438"/>
      <tableStyleElement type="headerRow" dxfId="443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2019</c:v>
                  </c:pt>
                  <c:pt idx="2">
                    <c:v> </c:v>
                  </c:pt>
                  <c:pt idx="3">
                    <c:v> </c:v>
                  </c:pt>
                  <c:pt idx="4">
                    <c:v> </c:v>
                  </c:pt>
                  <c:pt idx="5">
                    <c:v> </c:v>
                  </c:pt>
                  <c:pt idx="6">
                    <c:v>2020</c:v>
                  </c:pt>
                  <c:pt idx="7">
                    <c:v> </c:v>
                  </c:pt>
                  <c:pt idx="8">
                    <c:v> </c:v>
                  </c:pt>
                  <c:pt idx="9">
                    <c:v> </c:v>
                  </c:pt>
                  <c:pt idx="10">
                    <c:v> </c:v>
                  </c:pt>
                  <c:pt idx="11">
                    <c:v> </c:v>
                  </c:pt>
                  <c:pt idx="12">
                    <c:v> </c:v>
                  </c:pt>
                </c:lvl>
              </c:multiLvlStrCache>
            </c:multiLvlStrRef>
          </c:cat>
          <c:val>
            <c:numRef>
              <c:f>'9lay_off'!$E$12:$Q$12</c:f>
              <c:numCache>
                <c:formatCode>0</c:formatCode>
                <c:ptCount val="13"/>
                <c:pt idx="0">
                  <c:v>37</c:v>
                </c:pt>
                <c:pt idx="1">
                  <c:v>33</c:v>
                </c:pt>
                <c:pt idx="2">
                  <c:v>55</c:v>
                </c:pt>
                <c:pt idx="3">
                  <c:v>52</c:v>
                </c:pt>
                <c:pt idx="4">
                  <c:v>124</c:v>
                </c:pt>
                <c:pt idx="5">
                  <c:v>199</c:v>
                </c:pt>
                <c:pt idx="6">
                  <c:v>181</c:v>
                </c:pt>
                <c:pt idx="7">
                  <c:v>189</c:v>
                </c:pt>
                <c:pt idx="8">
                  <c:v>200</c:v>
                </c:pt>
                <c:pt idx="9">
                  <c:v>240</c:v>
                </c:pt>
                <c:pt idx="10">
                  <c:v>231</c:v>
                </c:pt>
                <c:pt idx="11">
                  <c:v>251</c:v>
                </c:pt>
                <c:pt idx="12">
                  <c:v>283</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320477824"/>
        <c:axId val="320932096"/>
      </c:barChart>
      <c:catAx>
        <c:axId val="3204778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20932096"/>
        <c:crosses val="autoZero"/>
        <c:auto val="1"/>
        <c:lblAlgn val="ctr"/>
        <c:lblOffset val="100"/>
        <c:tickLblSkip val="1"/>
        <c:tickMarkSkip val="1"/>
        <c:noMultiLvlLbl val="0"/>
      </c:catAx>
      <c:valAx>
        <c:axId val="3209320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04778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109790</c:v>
              </c:pt>
              <c:pt idx="1">
                <c:v>101750</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76355328"/>
        <c:axId val="276639744"/>
      </c:barChart>
      <c:catAx>
        <c:axId val="27635532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76639744"/>
        <c:crosses val="autoZero"/>
        <c:auto val="1"/>
        <c:lblAlgn val="ctr"/>
        <c:lblOffset val="100"/>
        <c:tickLblSkip val="1"/>
        <c:tickMarkSkip val="1"/>
        <c:noMultiLvlLbl val="0"/>
      </c:catAx>
      <c:valAx>
        <c:axId val="27663974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763553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68411</c:v>
              </c:pt>
              <c:pt idx="1">
                <c:v>3697</c:v>
              </c:pt>
              <c:pt idx="2">
                <c:v>3447</c:v>
              </c:pt>
              <c:pt idx="3">
                <c:v>12568</c:v>
              </c:pt>
              <c:pt idx="4">
                <c:v>9977</c:v>
              </c:pt>
              <c:pt idx="5">
                <c:v>11110</c:v>
              </c:pt>
              <c:pt idx="6">
                <c:v>12424</c:v>
              </c:pt>
              <c:pt idx="7">
                <c:v>13922</c:v>
              </c:pt>
              <c:pt idx="8">
                <c:v>15510</c:v>
              </c:pt>
              <c:pt idx="9">
                <c:v>17117</c:v>
              </c:pt>
              <c:pt idx="10">
                <c:v>19579</c:v>
              </c:pt>
              <c:pt idx="11">
                <c:v>17270</c:v>
              </c:pt>
              <c:pt idx="12">
                <c:v>6508</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76858752"/>
        <c:axId val="276860288"/>
      </c:barChart>
      <c:catAx>
        <c:axId val="27685875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76860288"/>
        <c:crosses val="autoZero"/>
        <c:auto val="1"/>
        <c:lblAlgn val="ctr"/>
        <c:lblOffset val="100"/>
        <c:tickLblSkip val="1"/>
        <c:tickMarkSkip val="1"/>
        <c:noMultiLvlLbl val="0"/>
      </c:catAx>
      <c:valAx>
        <c:axId val="27686028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768587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4480</c:v>
                </c:pt>
                <c:pt idx="1">
                  <c:v>1692</c:v>
                </c:pt>
                <c:pt idx="2">
                  <c:v>3138</c:v>
                </c:pt>
                <c:pt idx="3">
                  <c:v>1009</c:v>
                </c:pt>
                <c:pt idx="4">
                  <c:v>1572</c:v>
                </c:pt>
                <c:pt idx="5">
                  <c:v>3416</c:v>
                </c:pt>
                <c:pt idx="6">
                  <c:v>1193</c:v>
                </c:pt>
                <c:pt idx="7">
                  <c:v>3398</c:v>
                </c:pt>
                <c:pt idx="8">
                  <c:v>1271</c:v>
                </c:pt>
                <c:pt idx="9">
                  <c:v>2219</c:v>
                </c:pt>
                <c:pt idx="10">
                  <c:v>19109</c:v>
                </c:pt>
                <c:pt idx="11">
                  <c:v>1149</c:v>
                </c:pt>
                <c:pt idx="12">
                  <c:v>27974</c:v>
                </c:pt>
                <c:pt idx="13">
                  <c:v>2478</c:v>
                </c:pt>
                <c:pt idx="14">
                  <c:v>9311</c:v>
                </c:pt>
                <c:pt idx="15">
                  <c:v>1186</c:v>
                </c:pt>
                <c:pt idx="16">
                  <c:v>2818</c:v>
                </c:pt>
                <c:pt idx="17">
                  <c:v>3322</c:v>
                </c:pt>
                <c:pt idx="18">
                  <c:v>5381</c:v>
                </c:pt>
                <c:pt idx="19">
                  <c:v>2783</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77021824"/>
        <c:axId val="277023360"/>
      </c:barChart>
      <c:catAx>
        <c:axId val="27702182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77023360"/>
        <c:crosses val="autoZero"/>
        <c:auto val="1"/>
        <c:lblAlgn val="ctr"/>
        <c:lblOffset val="100"/>
        <c:tickLblSkip val="1"/>
        <c:tickMarkSkip val="1"/>
        <c:noMultiLvlLbl val="0"/>
      </c:catAx>
      <c:valAx>
        <c:axId val="2770233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770218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'18ssocial'!$AF$8:$AF$27</c:f>
              <c:numCache>
                <c:formatCode>0.0</c:formatCode>
                <c:ptCount val="20"/>
                <c:pt idx="0">
                  <c:v>260.81811704266198</c:v>
                </c:pt>
                <c:pt idx="1">
                  <c:v>345.24207569485498</c:v>
                </c:pt>
                <c:pt idx="2">
                  <c:v>251.82017549457601</c:v>
                </c:pt>
                <c:pt idx="3">
                  <c:v>279.25123383084599</c:v>
                </c:pt>
                <c:pt idx="4">
                  <c:v>274.75105296745397</c:v>
                </c:pt>
                <c:pt idx="5">
                  <c:v>232.04271742313301</c:v>
                </c:pt>
                <c:pt idx="6">
                  <c:v>301.28601005867603</c:v>
                </c:pt>
                <c:pt idx="7">
                  <c:v>274.81204652532398</c:v>
                </c:pt>
                <c:pt idx="8">
                  <c:v>277.21112509834802</c:v>
                </c:pt>
                <c:pt idx="9">
                  <c:v>252.58750451263501</c:v>
                </c:pt>
                <c:pt idx="10">
                  <c:v>268.378431659949</c:v>
                </c:pt>
                <c:pt idx="11">
                  <c:v>320.04075718015702</c:v>
                </c:pt>
                <c:pt idx="12">
                  <c:v>243.52381664104101</c:v>
                </c:pt>
                <c:pt idx="13">
                  <c:v>278.25553131313097</c:v>
                </c:pt>
                <c:pt idx="14">
                  <c:v>280.07512575236501</c:v>
                </c:pt>
                <c:pt idx="15">
                  <c:v>235.206340640809</c:v>
                </c:pt>
                <c:pt idx="16">
                  <c:v>246.98646077387301</c:v>
                </c:pt>
                <c:pt idx="17">
                  <c:v>266.99150255947001</c:v>
                </c:pt>
                <c:pt idx="18">
                  <c:v>277.88952611038798</c:v>
                </c:pt>
                <c:pt idx="19">
                  <c:v>247.72398058252401</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'18ssocial'!$AG$8:$AG$27</c:f>
              <c:numCache>
                <c:formatCode>0.0</c:formatCode>
                <c:ptCount val="20"/>
                <c:pt idx="0">
                  <c:v>261.95999999999998</c:v>
                </c:pt>
                <c:pt idx="1">
                  <c:v>261.95999999999998</c:v>
                </c:pt>
                <c:pt idx="2">
                  <c:v>261.95999999999998</c:v>
                </c:pt>
                <c:pt idx="3">
                  <c:v>261.95999999999998</c:v>
                </c:pt>
                <c:pt idx="4">
                  <c:v>261.95999999999998</c:v>
                </c:pt>
                <c:pt idx="5">
                  <c:v>261.95999999999998</c:v>
                </c:pt>
                <c:pt idx="6">
                  <c:v>261.95999999999998</c:v>
                </c:pt>
                <c:pt idx="7">
                  <c:v>261.95999999999998</c:v>
                </c:pt>
                <c:pt idx="8">
                  <c:v>261.95999999999998</c:v>
                </c:pt>
                <c:pt idx="9">
                  <c:v>261.95999999999998</c:v>
                </c:pt>
                <c:pt idx="10">
                  <c:v>261.95999999999998</c:v>
                </c:pt>
                <c:pt idx="11">
                  <c:v>261.95999999999998</c:v>
                </c:pt>
                <c:pt idx="12">
                  <c:v>261.95999999999998</c:v>
                </c:pt>
                <c:pt idx="13">
                  <c:v>261.95999999999998</c:v>
                </c:pt>
                <c:pt idx="14">
                  <c:v>261.95999999999998</c:v>
                </c:pt>
                <c:pt idx="15">
                  <c:v>261.95999999999998</c:v>
                </c:pt>
                <c:pt idx="16">
                  <c:v>261.95999999999998</c:v>
                </c:pt>
                <c:pt idx="17">
                  <c:v>261.95999999999998</c:v>
                </c:pt>
                <c:pt idx="18">
                  <c:v>261.95999999999998</c:v>
                </c:pt>
                <c:pt idx="19">
                  <c:v>261.95999999999998</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77042304"/>
        <c:axId val="277043840"/>
      </c:lineChart>
      <c:catAx>
        <c:axId val="27704230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77043840"/>
        <c:crosses val="autoZero"/>
        <c:auto val="1"/>
        <c:lblAlgn val="ctr"/>
        <c:lblOffset val="100"/>
        <c:tickLblSkip val="1"/>
        <c:tickMarkSkip val="1"/>
        <c:noMultiLvlLbl val="0"/>
      </c:catAx>
      <c:valAx>
        <c:axId val="277043840"/>
        <c:scaling>
          <c:orientation val="minMax"/>
          <c:min val="82"/>
        </c:scaling>
        <c:delete val="0"/>
        <c:axPos val="l"/>
        <c:numFmt formatCode="0.0" sourceLinked="1"/>
        <c:majorTickMark val="out"/>
        <c:minorTickMark val="none"/>
        <c:tickLblPos val="none"/>
        <c:spPr>
          <a:ln w="9525">
            <a:noFill/>
          </a:ln>
        </c:spPr>
        <c:crossAx val="27704230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11515</c:v>
              </c:pt>
              <c:pt idx="1">
                <c:v>2340</c:v>
              </c:pt>
              <c:pt idx="2">
                <c:v>11972</c:v>
              </c:pt>
              <c:pt idx="3">
                <c:v>3533</c:v>
              </c:pt>
              <c:pt idx="4">
                <c:v>3570</c:v>
              </c:pt>
              <c:pt idx="5">
                <c:v>7016</c:v>
              </c:pt>
              <c:pt idx="6">
                <c:v>2109</c:v>
              </c:pt>
              <c:pt idx="7">
                <c:v>6757</c:v>
              </c:pt>
              <c:pt idx="8">
                <c:v>4017</c:v>
              </c:pt>
              <c:pt idx="9">
                <c:v>7792</c:v>
              </c:pt>
              <c:pt idx="10">
                <c:v>21881</c:v>
              </c:pt>
              <c:pt idx="11">
                <c:v>2366</c:v>
              </c:pt>
              <c:pt idx="12">
                <c:v>29337</c:v>
              </c:pt>
              <c:pt idx="13">
                <c:v>7992</c:v>
              </c:pt>
              <c:pt idx="14">
                <c:v>11112</c:v>
              </c:pt>
              <c:pt idx="15">
                <c:v>4853</c:v>
              </c:pt>
              <c:pt idx="16">
                <c:v>6203</c:v>
              </c:pt>
              <c:pt idx="17">
                <c:v>10352</c:v>
              </c:pt>
              <c:pt idx="18">
                <c:v>3647</c:v>
              </c:pt>
              <c:pt idx="19">
                <c:v>2950</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77218048"/>
        <c:axId val="277219584"/>
      </c:barChart>
      <c:catAx>
        <c:axId val="27721804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77219584"/>
        <c:crosses val="autoZero"/>
        <c:auto val="1"/>
        <c:lblAlgn val="ctr"/>
        <c:lblOffset val="100"/>
        <c:noMultiLvlLbl val="0"/>
      </c:catAx>
      <c:valAx>
        <c:axId val="277219584"/>
        <c:scaling>
          <c:orientation val="minMax"/>
          <c:max val="35000"/>
          <c:min val="0"/>
        </c:scaling>
        <c:delete val="1"/>
        <c:axPos val="l"/>
        <c:numFmt formatCode="General" sourceLinked="1"/>
        <c:majorTickMark val="out"/>
        <c:minorTickMark val="none"/>
        <c:tickLblPos val="none"/>
        <c:crossAx val="27721804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(dez. 2020 /dez. 2019)"</c:f>
          <c:strCache>
            <c:ptCount val="1"/>
            <c:pt idx="0">
              <c:v>Variação Homóloga % (dez. 2020 /dez.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-1.5727839986323655</c:v>
              </c:pt>
              <c:pt idx="1">
                <c:v>-4.6843177189409335</c:v>
              </c:pt>
              <c:pt idx="2">
                <c:v>-1.562243052129586</c:v>
              </c:pt>
              <c:pt idx="3">
                <c:v>-3.4963124829281655</c:v>
              </c:pt>
              <c:pt idx="4">
                <c:v>-3.1995661605206061</c:v>
              </c:pt>
              <c:pt idx="5">
                <c:v>-3.4007985680848174</c:v>
              </c:pt>
              <c:pt idx="6">
                <c:v>-3.9179954441913467</c:v>
              </c:pt>
              <c:pt idx="7">
                <c:v>-0.32453164183507965</c:v>
              </c:pt>
              <c:pt idx="8">
                <c:v>-3.8765254845656849</c:v>
              </c:pt>
              <c:pt idx="9">
                <c:v>-0.25601638504864077</c:v>
              </c:pt>
              <c:pt idx="10">
                <c:v>-5.6609467965853195</c:v>
              </c:pt>
              <c:pt idx="11">
                <c:v>-4.2880258899676393</c:v>
              </c:pt>
              <c:pt idx="12">
                <c:v>-0.30922930542340854</c:v>
              </c:pt>
              <c:pt idx="13">
                <c:v>-2.0948180815876571</c:v>
              </c:pt>
              <c:pt idx="14">
                <c:v>-1.7419754178088276</c:v>
              </c:pt>
              <c:pt idx="15">
                <c:v>-3.1917015759026501</c:v>
              </c:pt>
              <c:pt idx="16">
                <c:v>-2.0372710044219811</c:v>
              </c:pt>
              <c:pt idx="17">
                <c:v>-2.3396226415094312</c:v>
              </c:pt>
              <c:pt idx="18">
                <c:v>-1.6716095982744705</c:v>
              </c:pt>
              <c:pt idx="19">
                <c:v>-3.9087947882736174</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77240832"/>
        <c:axId val="277242624"/>
      </c:barChart>
      <c:catAx>
        <c:axId val="27724083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77242624"/>
        <c:crosses val="autoZero"/>
        <c:auto val="1"/>
        <c:lblAlgn val="ctr"/>
        <c:lblOffset val="100"/>
        <c:noMultiLvlLbl val="0"/>
      </c:catAx>
      <c:valAx>
        <c:axId val="277242624"/>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7724083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numLit>
          </c:val>
          <c:smooth val="0"/>
          <c:extLst xmlns:c16r2="http://schemas.microsoft.com/office/drawing/2015/06/char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numLit>
          </c:val>
          <c:smooth val="0"/>
          <c:extLst xmlns:c16r2="http://schemas.microsoft.com/office/drawing/2015/06/char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marker val="1"/>
        <c:smooth val="0"/>
        <c:axId val="277694336"/>
        <c:axId val="277695872"/>
      </c:lineChart>
      <c:catAx>
        <c:axId val="2776943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77695872"/>
        <c:crosses val="autoZero"/>
        <c:auto val="1"/>
        <c:lblAlgn val="ctr"/>
        <c:lblOffset val="100"/>
        <c:tickLblSkip val="6"/>
        <c:tickMarkSkip val="1"/>
        <c:noMultiLvlLbl val="0"/>
      </c:catAx>
      <c:valAx>
        <c:axId val="27769587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7769433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-0.29241652479091856</c:v>
              </c:pt>
              <c:pt idx="1">
                <c:v>-0.27857935868798933</c:v>
              </c:pt>
              <c:pt idx="2">
                <c:v>-0.60902170220928853</c:v>
              </c:pt>
              <c:pt idx="3">
                <c:v>-0.71822767699100742</c:v>
              </c:pt>
              <c:pt idx="4">
                <c:v>-0.94983996799794213</c:v>
              </c:pt>
              <c:pt idx="5">
                <c:v>-0.7624000411270051</c:v>
              </c:pt>
              <c:pt idx="6">
                <c:v>-0.49545872724373852</c:v>
              </c:pt>
              <c:pt idx="7">
                <c:v>-0.11381023398343883</c:v>
              </c:pt>
              <c:pt idx="8">
                <c:v>7.7656707431115676E-2</c:v>
              </c:pt>
              <c:pt idx="9">
                <c:v>0.30802558765952848</c:v>
              </c:pt>
              <c:pt idx="10">
                <c:v>0.44801020192799179</c:v>
              </c:pt>
              <c:pt idx="11">
                <c:v>0.62357499633684321</c:v>
              </c:pt>
              <c:pt idx="12">
                <c:v>0.64921368339279883</c:v>
              </c:pt>
              <c:pt idx="13">
                <c:v>0.51908939423461098</c:v>
              </c:pt>
              <c:pt idx="14">
                <c:v>0.42868755971378519</c:v>
              </c:pt>
              <c:pt idx="15">
                <c:v>0.53976232077442188</c:v>
              </c:pt>
              <c:pt idx="16">
                <c:v>0.96249643101170623</c:v>
              </c:pt>
              <c:pt idx="17">
                <c:v>1.2693654211186436</c:v>
              </c:pt>
              <c:pt idx="18">
                <c:v>1.4527811869409288</c:v>
              </c:pt>
              <c:pt idx="19">
                <c:v>1.4761814451704203</c:v>
              </c:pt>
              <c:pt idx="20">
                <c:v>1.3887184195498314</c:v>
              </c:pt>
              <c:pt idx="21">
                <c:v>1.1789807659167002</c:v>
              </c:pt>
              <c:pt idx="22">
                <c:v>0.97267679015018327</c:v>
              </c:pt>
              <c:pt idx="23">
                <c:v>0.86443320955845193</c:v>
              </c:pt>
              <c:pt idx="24">
                <c:v>0.87928623060326505</c:v>
              </c:pt>
              <c:pt idx="25">
                <c:v>0.87921439789028277</c:v>
              </c:pt>
              <c:pt idx="26">
                <c:v>0.95915572391457382</c:v>
              </c:pt>
              <c:pt idx="27">
                <c:v>0.93448005195980555</c:v>
              </c:pt>
              <c:pt idx="28">
                <c:v>0.86798233314816875</c:v>
              </c:pt>
              <c:pt idx="29">
                <c:v>0.73187106477477326</c:v>
              </c:pt>
              <c:pt idx="30">
                <c:v>0.39957354551883612</c:v>
              </c:pt>
              <c:pt idx="31">
                <c:v>0.22601463029793492</c:v>
              </c:pt>
              <c:pt idx="32">
                <c:v>6.8762563768227231E-2</c:v>
              </c:pt>
              <c:pt idx="33">
                <c:v>0.15336653852082038</c:v>
              </c:pt>
              <c:pt idx="34">
                <c:v>0.10965476855022538</c:v>
              </c:pt>
              <c:pt idx="35">
                <c:v>0.45319170663008551</c:v>
              </c:pt>
              <c:pt idx="36">
                <c:v>0.55439388329443373</c:v>
              </c:pt>
              <c:pt idx="37">
                <c:v>0.80112866201254052</c:v>
              </c:pt>
              <c:pt idx="38">
                <c:v>0.47127731748722174</c:v>
              </c:pt>
              <c:pt idx="39">
                <c:v>0.58792287253215214</c:v>
              </c:pt>
              <c:pt idx="40">
                <c:v>0.48120688047700261</c:v>
              </c:pt>
              <c:pt idx="41">
                <c:v>0.96813197762831205</c:v>
              </c:pt>
              <c:pt idx="42">
                <c:v>1.1891772302500323</c:v>
              </c:pt>
              <c:pt idx="43">
                <c:v>1.3467007758595624</c:v>
              </c:pt>
              <c:pt idx="44">
                <c:v>1.2115717840802991</c:v>
              </c:pt>
              <c:pt idx="45">
                <c:v>1.2684271262466402</c:v>
              </c:pt>
              <c:pt idx="46">
                <c:v>1.3960949532681552</c:v>
              </c:pt>
              <c:pt idx="47">
                <c:v>1.327304402128314</c:v>
              </c:pt>
              <c:pt idx="48">
                <c:v>1.245665213677791</c:v>
              </c:pt>
              <c:pt idx="49">
                <c:v>1.2522142080705112</c:v>
              </c:pt>
              <c:pt idx="50">
                <c:v>1.4251693766299003</c:v>
              </c:pt>
              <c:pt idx="51">
                <c:v>1.5186927561824233</c:v>
              </c:pt>
              <c:pt idx="52">
                <c:v>1.626570822448753</c:v>
              </c:pt>
              <c:pt idx="53">
                <c:v>1.7135462741174525</c:v>
              </c:pt>
              <c:pt idx="54">
                <c:v>1.6645651832711692</c:v>
              </c:pt>
              <c:pt idx="55">
                <c:v>1.6650530494320852</c:v>
              </c:pt>
              <c:pt idx="56">
                <c:v>1.6219770746337034</c:v>
              </c:pt>
              <c:pt idx="57">
                <c:v>1.6243585617924632</c:v>
              </c:pt>
              <c:pt idx="58">
                <c:v>1.6614338490565841</c:v>
              </c:pt>
              <c:pt idx="59">
                <c:v>1.7240378556490681</c:v>
              </c:pt>
              <c:pt idx="60">
                <c:v>1.7467842710674479</c:v>
              </c:pt>
              <c:pt idx="61">
                <c:v>1.7221519048696097</c:v>
              </c:pt>
              <c:pt idx="62">
                <c:v>1.7527024466604721</c:v>
              </c:pt>
              <c:pt idx="63">
                <c:v>1.7175633933870362</c:v>
              </c:pt>
              <c:pt idx="64">
                <c:v>1.588615261743733</c:v>
              </c:pt>
              <c:pt idx="65">
                <c:v>1.1428956460518607</c:v>
              </c:pt>
              <c:pt idx="66">
                <c:v>0.82096066594600559</c:v>
              </c:pt>
              <c:pt idx="67">
                <c:v>0.61644160874874498</c:v>
              </c:pt>
              <c:pt idx="68">
                <c:v>0.3935319770130804</c:v>
              </c:pt>
              <c:pt idx="69">
                <c:v>-9.4612658431673241E-2</c:v>
              </c:pt>
              <c:pt idx="70">
                <c:v>-0.92189757634411962</c:v>
              </c:pt>
              <c:pt idx="71">
                <c:v>-1.517973883660519</c:v>
              </c:pt>
              <c:pt idx="72">
                <c:v>-1.9611915444087327</c:v>
              </c:pt>
              <c:pt idx="73">
                <c:v>-2.3691013477390688</c:v>
              </c:pt>
              <c:pt idx="74">
                <c:v>-2.5970170033987809</c:v>
              </c:pt>
              <c:pt idx="75">
                <c:v>-2.743834591961571</c:v>
              </c:pt>
              <c:pt idx="76">
                <c:v>-2.3847884556250452</c:v>
              </c:pt>
              <c:pt idx="77">
                <c:v>-2.0627856610437822</c:v>
              </c:pt>
              <c:pt idx="78">
                <c:v>-1.5156721743822603</c:v>
              </c:pt>
              <c:pt idx="79">
                <c:v>-0.98516202750809256</c:v>
              </c:pt>
              <c:pt idx="80">
                <c:v>-0.50556196268175158</c:v>
              </c:pt>
              <c:pt idx="81">
                <c:v>-8.8802017507520065E-2</c:v>
              </c:pt>
              <c:pt idx="82">
                <c:v>1.7052709912050018E-2</c:v>
              </c:pt>
              <c:pt idx="83">
                <c:v>0.13822512927081573</c:v>
              </c:pt>
              <c:pt idx="84">
                <c:v>0.10287613460947219</c:v>
              </c:pt>
              <c:pt idx="85">
                <c:v>5.1488563370962609E-2</c:v>
              </c:pt>
              <c:pt idx="86">
                <c:v>4.5768110911061782E-2</c:v>
              </c:pt>
              <c:pt idx="87">
                <c:v>0.22553859357417552</c:v>
              </c:pt>
              <c:pt idx="88">
                <c:v>0.36501149080084055</c:v>
              </c:pt>
              <c:pt idx="89">
                <c:v>0.4115366758736661</c:v>
              </c:pt>
              <c:pt idx="90">
                <c:v>0.27941654892202539</c:v>
              </c:pt>
              <c:pt idx="91">
                <c:v>0.19677463412265828</c:v>
              </c:pt>
              <c:pt idx="92">
                <c:v>0.16214366592697207</c:v>
              </c:pt>
              <c:pt idx="93">
                <c:v>-2.1589757000598647E-2</c:v>
              </c:pt>
              <c:pt idx="94">
                <c:v>-0.13463263858834659</c:v>
              </c:pt>
              <c:pt idx="95">
                <c:v>-0.43832264469416543</c:v>
              </c:pt>
              <c:pt idx="96">
                <c:v>-0.53586171288904538</c:v>
              </c:pt>
              <c:pt idx="97">
                <c:v>-0.72907505214617818</c:v>
              </c:pt>
              <c:pt idx="98">
                <c:v>-0.93386586381582937</c:v>
              </c:pt>
              <c:pt idx="99">
                <c:v>-1.3161206154224663</c:v>
              </c:pt>
              <c:pt idx="100">
                <c:v>-1.6407825117272821</c:v>
              </c:pt>
              <c:pt idx="101">
                <c:v>-1.8904738744239158</c:v>
              </c:pt>
              <c:pt idx="102">
                <c:v>-2.0311242069257838</c:v>
              </c:pt>
              <c:pt idx="103">
                <c:v>-2.2370283064444854</c:v>
              </c:pt>
              <c:pt idx="104">
                <c:v>-2.516559009659348</c:v>
              </c:pt>
              <c:pt idx="105">
                <c:v>-2.7327344677960612</c:v>
              </c:pt>
              <c:pt idx="106">
                <c:v>-3.0639512974317755</c:v>
              </c:pt>
              <c:pt idx="107">
                <c:v>-3.299916077608271</c:v>
              </c:pt>
              <c:pt idx="108">
                <c:v>-3.5771103448266284</c:v>
              </c:pt>
              <c:pt idx="109">
                <c:v>-3.6987312150241758</c:v>
              </c:pt>
              <c:pt idx="110">
                <c:v>-3.8039810090622281</c:v>
              </c:pt>
              <c:pt idx="111">
                <c:v>-3.7151806212435941</c:v>
              </c:pt>
              <c:pt idx="112">
                <c:v>-3.7785837078119111</c:v>
              </c:pt>
              <c:pt idx="113">
                <c:v>-3.6532414933635806</c:v>
              </c:pt>
              <c:pt idx="114">
                <c:v>-3.6463459166555188</c:v>
              </c:pt>
              <c:pt idx="115">
                <c:v>-3.3900859127181633</c:v>
              </c:pt>
              <c:pt idx="116">
                <c:v>-3.5240083376143301</c:v>
              </c:pt>
              <c:pt idx="117">
                <c:v>-3.7914936284424772</c:v>
              </c:pt>
              <c:pt idx="118">
                <c:v>-3.9552427835489414</c:v>
              </c:pt>
              <c:pt idx="119">
                <c:v>-3.8301074769060652</c:v>
              </c:pt>
              <c:pt idx="120">
                <c:v>-3.6956334507039945</c:v>
              </c:pt>
              <c:pt idx="121">
                <c:v>-3.6084298648740547</c:v>
              </c:pt>
              <c:pt idx="122">
                <c:v>-3.4730771538139389</c:v>
              </c:pt>
              <c:pt idx="123">
                <c:v>-3.2591078229198032</c:v>
              </c:pt>
              <c:pt idx="124">
                <c:v>-2.9999246240633766</c:v>
              </c:pt>
              <c:pt idx="125">
                <c:v>-2.7314313340537555</c:v>
              </c:pt>
              <c:pt idx="126">
                <c:v>-2.3995114292174842</c:v>
              </c:pt>
              <c:pt idx="127">
                <c:v>-1.9404824080121545</c:v>
              </c:pt>
              <c:pt idx="128">
                <c:v>-1.5433031334474494</c:v>
              </c:pt>
              <c:pt idx="129">
                <c:v>-1.1708250251098926</c:v>
              </c:pt>
              <c:pt idx="130">
                <c:v>-0.84259851116716444</c:v>
              </c:pt>
              <c:pt idx="131">
                <c:v>-0.44905680668315928</c:v>
              </c:pt>
              <c:pt idx="132">
                <c:v>-0.11457306102480025</c:v>
              </c:pt>
              <c:pt idx="133">
                <c:v>0.15252953972099884</c:v>
              </c:pt>
              <c:pt idx="134">
                <c:v>0.29683640274606754</c:v>
              </c:pt>
              <c:pt idx="135">
                <c:v>0.36210606488837271</c:v>
              </c:pt>
              <c:pt idx="136">
                <c:v>0.44861075933470046</c:v>
              </c:pt>
              <c:pt idx="137">
                <c:v>0.57358187366873326</c:v>
              </c:pt>
              <c:pt idx="138">
                <c:v>0.76837622906138392</c:v>
              </c:pt>
              <c:pt idx="139">
                <c:v>0.86611889792513119</c:v>
              </c:pt>
              <c:pt idx="140">
                <c:v>0.88272445254512655</c:v>
              </c:pt>
              <c:pt idx="141">
                <c:v>1.0052152199381896</c:v>
              </c:pt>
              <c:pt idx="142">
                <c:v>0.95605577358567373</c:v>
              </c:pt>
              <c:pt idx="143">
                <c:v>0.92371860507449477</c:v>
              </c:pt>
              <c:pt idx="144">
                <c:v>1.0292393295224862</c:v>
              </c:pt>
              <c:pt idx="145">
                <c:v>1.050132849117148</c:v>
              </c:pt>
              <c:pt idx="146">
                <c:v>1.2281573064193549</c:v>
              </c:pt>
              <c:pt idx="147">
                <c:v>1.3239067671090639</c:v>
              </c:pt>
              <c:pt idx="148">
                <c:v>1.5952443710240742</c:v>
              </c:pt>
              <c:pt idx="149">
                <c:v>1.6749364670453144</c:v>
              </c:pt>
              <c:pt idx="150">
                <c:v>1.7264336804408948</c:v>
              </c:pt>
              <c:pt idx="151">
                <c:v>1.7495077621564141</c:v>
              </c:pt>
              <c:pt idx="152">
                <c:v>1.8104459208379104</c:v>
              </c:pt>
              <c:pt idx="153">
                <c:v>1.6344962970482793</c:v>
              </c:pt>
              <c:pt idx="154">
                <c:v>1.524849463108823</c:v>
              </c:pt>
              <c:pt idx="155">
                <c:v>1.4318900153543801</c:v>
              </c:pt>
              <c:pt idx="156">
                <c:v>1.48040432815676</c:v>
              </c:pt>
              <c:pt idx="157">
                <c:v>1.4555063544085776</c:v>
              </c:pt>
              <c:pt idx="158">
                <c:v>1.4629037867481742</c:v>
              </c:pt>
              <c:pt idx="159">
                <c:v>1.5297876950377316</c:v>
              </c:pt>
              <c:pt idx="160">
                <c:v>1.5004712637769309</c:v>
              </c:pt>
              <c:pt idx="161">
                <c:v>1.4844172677988801</c:v>
              </c:pt>
              <c:pt idx="162">
                <c:v>1.4582172980960892</c:v>
              </c:pt>
              <c:pt idx="163">
                <c:v>1.605888528844684</c:v>
              </c:pt>
              <c:pt idx="164">
                <c:v>1.6885137402889061</c:v>
              </c:pt>
              <c:pt idx="165">
                <c:v>1.7279274797810329</c:v>
              </c:pt>
              <c:pt idx="166">
                <c:v>1.7676995025436915</c:v>
              </c:pt>
              <c:pt idx="167">
                <c:v>1.8533487534390147</c:v>
              </c:pt>
              <c:pt idx="168">
                <c:v>1.9391037651671474</c:v>
              </c:pt>
              <c:pt idx="169">
                <c:v>2.0663850347830088</c:v>
              </c:pt>
              <c:pt idx="170">
                <c:v>2.1192371243398354</c:v>
              </c:pt>
              <c:pt idx="171">
                <c:v>2.2519287054699131</c:v>
              </c:pt>
              <c:pt idx="172">
                <c:v>2.3250904931948964</c:v>
              </c:pt>
              <c:pt idx="173">
                <c:v>2.457776828746649</c:v>
              </c:pt>
              <c:pt idx="174">
                <c:v>2.508599095639104</c:v>
              </c:pt>
              <c:pt idx="175">
                <c:v>2.4528356286760693</c:v>
              </c:pt>
              <c:pt idx="176">
                <c:v>2.5289857118026968</c:v>
              </c:pt>
              <c:pt idx="177">
                <c:v>2.5678112807209859</c:v>
              </c:pt>
              <c:pt idx="178">
                <c:v>2.669467421025618</c:v>
              </c:pt>
              <c:pt idx="179">
                <c:v>2.6349906918077028</c:v>
              </c:pt>
              <c:pt idx="180">
                <c:v>2.6181127107989091</c:v>
              </c:pt>
              <c:pt idx="181">
                <c:v>2.5537602237852721</c:v>
              </c:pt>
              <c:pt idx="182">
                <c:v>2.5106446717994126</c:v>
              </c:pt>
              <c:pt idx="183">
                <c:v>2.4446768507703021</c:v>
              </c:pt>
              <c:pt idx="184">
                <c:v>2.4826791337211245</c:v>
              </c:pt>
              <c:pt idx="185">
                <c:v>2.583123697446942</c:v>
              </c:pt>
              <c:pt idx="186">
                <c:v>2.6397512265467551</c:v>
              </c:pt>
              <c:pt idx="187">
                <c:v>2.7052155879526794</c:v>
              </c:pt>
              <c:pt idx="188">
                <c:v>2.660895627117279</c:v>
              </c:pt>
              <c:pt idx="189">
                <c:v>2.6672251682869255</c:v>
              </c:pt>
              <c:pt idx="190">
                <c:v>2.6036270176626948</c:v>
              </c:pt>
              <c:pt idx="191">
                <c:v>2.632779321445966</c:v>
              </c:pt>
              <c:pt idx="192">
                <c:v>2.5875552533443931</c:v>
              </c:pt>
              <c:pt idx="193">
                <c:v>2.6795620751900175</c:v>
              </c:pt>
              <c:pt idx="194">
                <c:v>2.5758533822490288</c:v>
              </c:pt>
              <c:pt idx="195">
                <c:v>2.5350355616625055</c:v>
              </c:pt>
              <c:pt idx="196">
                <c:v>2.3858033243191334</c:v>
              </c:pt>
              <c:pt idx="197">
                <c:v>2.4199287528320892</c:v>
              </c:pt>
              <c:pt idx="198">
                <c:v>2.4099309737858254</c:v>
              </c:pt>
              <c:pt idx="199">
                <c:v>2.3575358685860865</c:v>
              </c:pt>
              <c:pt idx="200">
                <c:v>2.244850609883664</c:v>
              </c:pt>
              <c:pt idx="201">
                <c:v>2.1432990362351823</c:v>
              </c:pt>
              <c:pt idx="202">
                <c:v>2.1645296597293537</c:v>
              </c:pt>
              <c:pt idx="203">
                <c:v>2.1349398777547846</c:v>
              </c:pt>
              <c:pt idx="204">
                <c:v>2.2241137924381325</c:v>
              </c:pt>
              <c:pt idx="205">
                <c:v>2.2371847448843503</c:v>
              </c:pt>
              <c:pt idx="206">
                <c:v>1.8708083883807913</c:v>
              </c:pt>
              <c:pt idx="207">
                <c:v>-0.70371889292310252</c:v>
              </c:pt>
              <c:pt idx="208">
                <c:v>-3.1707000529057243</c:v>
              </c:pt>
              <c:pt idx="209">
                <c:v>-4.3238327252498401</c:v>
              </c:pt>
              <c:pt idx="210">
                <c:v>-2.919326365359542</c:v>
              </c:pt>
              <c:pt idx="211">
                <c:v>-1.3071966657923102</c:v>
              </c:pt>
              <c:pt idx="212">
                <c:v>-0.50975731034139005</c:v>
              </c:pt>
              <c:pt idx="213">
                <c:v>2.7245085330146121E-2</c:v>
              </c:pt>
              <c:pt idx="214">
                <c:v>-6.3402686438399081E-2</c:v>
              </c:pt>
              <c:pt idx="215">
                <c:v>-0.11653425444983906</c:v>
              </c:pt>
            </c:numLit>
          </c:val>
          <c:smooth val="0"/>
          <c:extLst xmlns:c16r2="http://schemas.microsoft.com/office/drawing/2015/06/char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marker val="1"/>
        <c:smooth val="0"/>
        <c:axId val="284116096"/>
        <c:axId val="284118016"/>
      </c:lineChart>
      <c:catAx>
        <c:axId val="2841160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84118016"/>
        <c:crosses val="autoZero"/>
        <c:auto val="1"/>
        <c:lblAlgn val="ctr"/>
        <c:lblOffset val="100"/>
        <c:tickLblSkip val="1"/>
        <c:tickMarkSkip val="1"/>
        <c:noMultiLvlLbl val="0"/>
      </c:catAx>
      <c:valAx>
        <c:axId val="28411801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41160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0.000</c:formatCode>
              <c:ptCount val="216"/>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numLit>
          </c:val>
          <c:smooth val="0"/>
          <c:extLst xmlns:c16r2="http://schemas.microsoft.com/office/drawing/2015/06/char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marker val="1"/>
        <c:smooth val="0"/>
        <c:axId val="284142592"/>
        <c:axId val="284144384"/>
      </c:lineChart>
      <c:catAx>
        <c:axId val="2841425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84144384"/>
        <c:crosses val="autoZero"/>
        <c:auto val="1"/>
        <c:lblAlgn val="ctr"/>
        <c:lblOffset val="100"/>
        <c:tickLblSkip val="1"/>
        <c:tickMarkSkip val="1"/>
        <c:noMultiLvlLbl val="0"/>
      </c:catAx>
      <c:valAx>
        <c:axId val="2841443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414259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7134575781577599"/>
                  <c:y val="0.12319476194507945"/>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numLit>
          </c:val>
          <c:smooth val="0"/>
          <c:extLst xmlns:c16r2="http://schemas.microsoft.com/office/drawing/2015/06/char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pt idx="212">
                <c:v>-14.304605307733333</c:v>
              </c:pt>
              <c:pt idx="213">
                <c:v>-14.299062875211112</c:v>
              </c:pt>
              <c:pt idx="214">
                <c:v>-14.987728202077777</c:v>
              </c:pt>
              <c:pt idx="215">
                <c:v>-14.325794539466669</c:v>
              </c:pt>
            </c:numLit>
          </c:val>
          <c:smooth val="0"/>
          <c:extLst xmlns:c16r2="http://schemas.microsoft.com/office/drawing/2015/06/char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pt idx="212">
                <c:v>-9.7172861709777774</c:v>
              </c:pt>
              <c:pt idx="213">
                <c:v>-6.7414063652777783</c:v>
              </c:pt>
              <c:pt idx="214">
                <c:v>-7.3029123341888891</c:v>
              </c:pt>
              <c:pt idx="215">
                <c:v>-7.6331662476444437</c:v>
              </c:pt>
            </c:numLit>
          </c:val>
          <c:smooth val="0"/>
          <c:extLst xmlns:c16r2="http://schemas.microsoft.com/office/drawing/2015/06/char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pt idx="212">
                <c:v>-27.664087994333332</c:v>
              </c:pt>
              <c:pt idx="213">
                <c:v>-19.989454154555556</c:v>
              </c:pt>
              <c:pt idx="214">
                <c:v>-16.958514982555556</c:v>
              </c:pt>
              <c:pt idx="215">
                <c:v>-17.188832988333335</c:v>
              </c:pt>
            </c:numLit>
          </c:val>
          <c:smooth val="0"/>
          <c:extLst xmlns:c16r2="http://schemas.microsoft.com/office/drawing/2015/06/char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marker val="1"/>
        <c:smooth val="0"/>
        <c:axId val="284276992"/>
        <c:axId val="284315648"/>
      </c:lineChart>
      <c:catAx>
        <c:axId val="2842769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84315648"/>
        <c:crosses val="autoZero"/>
        <c:auto val="1"/>
        <c:lblAlgn val="ctr"/>
        <c:lblOffset val="100"/>
        <c:tickLblSkip val="6"/>
        <c:tickMarkSkip val="1"/>
        <c:noMultiLvlLbl val="0"/>
      </c:catAx>
      <c:valAx>
        <c:axId val="28431564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427699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2019</c:v>
                  </c:pt>
                  <c:pt idx="2">
                    <c:v> </c:v>
                  </c:pt>
                  <c:pt idx="3">
                    <c:v> </c:v>
                  </c:pt>
                  <c:pt idx="4">
                    <c:v> </c:v>
                  </c:pt>
                  <c:pt idx="5">
                    <c:v> </c:v>
                  </c:pt>
                  <c:pt idx="6">
                    <c:v>2020</c:v>
                  </c:pt>
                  <c:pt idx="7">
                    <c:v> </c:v>
                  </c:pt>
                  <c:pt idx="8">
                    <c:v> </c:v>
                  </c:pt>
                  <c:pt idx="9">
                    <c:v> </c:v>
                  </c:pt>
                  <c:pt idx="10">
                    <c:v> </c:v>
                  </c:pt>
                  <c:pt idx="11">
                    <c:v> </c:v>
                  </c:pt>
                  <c:pt idx="12">
                    <c:v> </c:v>
                  </c:pt>
                </c:lvl>
              </c:multiLvlStrCache>
            </c:multiLvlStrRef>
          </c:cat>
          <c:val>
            <c:numRef>
              <c:f>'9lay_off'!$E$15:$Q$15</c:f>
              <c:numCache>
                <c:formatCode>#,##0</c:formatCode>
                <c:ptCount val="13"/>
                <c:pt idx="0">
                  <c:v>1105</c:v>
                </c:pt>
                <c:pt idx="1">
                  <c:v>940</c:v>
                </c:pt>
                <c:pt idx="2">
                  <c:v>1629</c:v>
                </c:pt>
                <c:pt idx="3">
                  <c:v>1052</c:v>
                </c:pt>
                <c:pt idx="4">
                  <c:v>1925</c:v>
                </c:pt>
                <c:pt idx="5">
                  <c:v>2599</c:v>
                </c:pt>
                <c:pt idx="6">
                  <c:v>2736</c:v>
                </c:pt>
                <c:pt idx="7">
                  <c:v>3141</c:v>
                </c:pt>
                <c:pt idx="8">
                  <c:v>6167</c:v>
                </c:pt>
                <c:pt idx="9">
                  <c:v>8435</c:v>
                </c:pt>
                <c:pt idx="10">
                  <c:v>8352</c:v>
                </c:pt>
                <c:pt idx="11">
                  <c:v>6858</c:v>
                </c:pt>
                <c:pt idx="12">
                  <c:v>6748</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327069056"/>
        <c:axId val="327703936"/>
      </c:barChart>
      <c:catAx>
        <c:axId val="32706905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327703936"/>
        <c:crosses val="autoZero"/>
        <c:auto val="1"/>
        <c:lblAlgn val="ctr"/>
        <c:lblOffset val="100"/>
        <c:tickLblSkip val="1"/>
        <c:tickMarkSkip val="1"/>
        <c:noMultiLvlLbl val="0"/>
      </c:catAx>
      <c:valAx>
        <c:axId val="327703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706905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0.000</c:formatCode>
              <c:ptCount val="216"/>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numLit>
          </c:val>
          <c:smooth val="0"/>
          <c:extLst xmlns:c16r2="http://schemas.microsoft.com/office/drawing/2015/06/char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84518656"/>
        <c:axId val="28454092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216"/>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numLit>
          </c:val>
          <c:smooth val="0"/>
          <c:extLst xmlns:c16r2="http://schemas.microsoft.com/office/drawing/2015/06/char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84542464"/>
        <c:axId val="284544000"/>
      </c:lineChart>
      <c:catAx>
        <c:axId val="2845186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84540928"/>
        <c:crosses val="autoZero"/>
        <c:auto val="1"/>
        <c:lblAlgn val="ctr"/>
        <c:lblOffset val="100"/>
        <c:tickLblSkip val="1"/>
        <c:tickMarkSkip val="1"/>
        <c:noMultiLvlLbl val="0"/>
      </c:catAx>
      <c:valAx>
        <c:axId val="28454092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4518656"/>
        <c:crosses val="autoZero"/>
        <c:crossBetween val="between"/>
        <c:majorUnit val="100"/>
        <c:minorUnit val="100"/>
      </c:valAx>
      <c:catAx>
        <c:axId val="284542464"/>
        <c:scaling>
          <c:orientation val="minMax"/>
        </c:scaling>
        <c:delete val="1"/>
        <c:axPos val="b"/>
        <c:numFmt formatCode="General" sourceLinked="1"/>
        <c:majorTickMark val="out"/>
        <c:minorTickMark val="none"/>
        <c:tickLblPos val="none"/>
        <c:crossAx val="284544000"/>
        <c:crosses val="autoZero"/>
        <c:auto val="1"/>
        <c:lblAlgn val="ctr"/>
        <c:lblOffset val="100"/>
        <c:noMultiLvlLbl val="0"/>
      </c:catAx>
      <c:valAx>
        <c:axId val="28454400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8454246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numLit>
          </c:val>
          <c:smooth val="0"/>
          <c:extLst xmlns:c16r2="http://schemas.microsoft.com/office/drawing/2015/06/char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5509789724560297"/>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numLit>
          </c:val>
          <c:smooth val="0"/>
          <c:extLst xmlns:c16r2="http://schemas.microsoft.com/office/drawing/2015/06/char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98917549099466"/>
                  <c:y val="0.20031611433186236"/>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numLit>
          </c:val>
          <c:smooth val="0"/>
          <c:extLst xmlns:c16r2="http://schemas.microsoft.com/office/drawing/2015/06/char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7">
                <c:v> </c:v>
              </c:pt>
              <c:pt idx="218">
                <c:v> </c:v>
              </c:pt>
              <c:pt idx="219">
                <c:v> </c:v>
              </c:pt>
              <c:pt idx="220">
                <c:v> </c:v>
              </c:pt>
              <c:pt idx="221">
                <c:v> </c:v>
              </c:pt>
              <c:pt idx="222">
                <c:v> </c:v>
              </c:pt>
              <c:pt idx="223">
                <c:v> </c:v>
              </c:pt>
              <c:pt idx="224">
                <c:v> </c:v>
              </c:pt>
              <c:pt idx="225">
                <c:v> </c:v>
              </c:pt>
              <c:pt idx="226">
                <c:v> </c:v>
              </c:pt>
            </c:strLit>
          </c:cat>
          <c:val>
            <c:numLit>
              <c:formatCode>0.0</c:formatCode>
              <c:ptCount val="216"/>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pt idx="212">
                <c:v>-5.209924811333333</c:v>
              </c:pt>
              <c:pt idx="213">
                <c:v>-3.0525234230000002</c:v>
              </c:pt>
              <c:pt idx="214">
                <c:v>-6.3933498293333342</c:v>
              </c:pt>
              <c:pt idx="215">
                <c:v>-8.4583286229999999</c:v>
              </c:pt>
            </c:numLit>
          </c:val>
          <c:smooth val="0"/>
          <c:extLst xmlns:c16r2="http://schemas.microsoft.com/office/drawing/2015/06/char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marker val="1"/>
        <c:smooth val="0"/>
        <c:axId val="285000832"/>
        <c:axId val="285002368"/>
      </c:lineChart>
      <c:catAx>
        <c:axId val="2850008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85002368"/>
        <c:crosses val="autoZero"/>
        <c:auto val="1"/>
        <c:lblAlgn val="ctr"/>
        <c:lblOffset val="100"/>
        <c:tickLblSkip val="1"/>
        <c:tickMarkSkip val="1"/>
        <c:noMultiLvlLbl val="0"/>
      </c:catAx>
      <c:valAx>
        <c:axId val="28500236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500083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'22destaque'!$I$9:$I$27</c:f>
              <c:numCache>
                <c:formatCode>#,##0.00</c:formatCode>
                <c:ptCount val="19"/>
                <c:pt idx="0">
                  <c:v>1.0227272727272727</c:v>
                </c:pt>
                <c:pt idx="1">
                  <c:v>0.90740740740740744</c:v>
                </c:pt>
                <c:pt idx="2">
                  <c:v>0.92063492063492058</c:v>
                </c:pt>
                <c:pt idx="3">
                  <c:v>1.0526315789473684</c:v>
                </c:pt>
                <c:pt idx="4">
                  <c:v>1.0882352941176472</c:v>
                </c:pt>
                <c:pt idx="5">
                  <c:v>1.5641025641025641</c:v>
                </c:pt>
                <c:pt idx="6">
                  <c:v>1.2534246575342467</c:v>
                </c:pt>
                <c:pt idx="7">
                  <c:v>1.1168831168831168</c:v>
                </c:pt>
                <c:pt idx="8">
                  <c:v>1.025974025974026</c:v>
                </c:pt>
                <c:pt idx="9">
                  <c:v>0.96629213483146059</c:v>
                </c:pt>
                <c:pt idx="10">
                  <c:v>1.5259259259259261</c:v>
                </c:pt>
                <c:pt idx="11">
                  <c:v>1.0416666666666667</c:v>
                </c:pt>
                <c:pt idx="12">
                  <c:v>1.1829268292682926</c:v>
                </c:pt>
                <c:pt idx="13">
                  <c:v>0.8</c:v>
                </c:pt>
                <c:pt idx="14">
                  <c:v>0.87387387387387383</c:v>
                </c:pt>
                <c:pt idx="15">
                  <c:v>0.98484848484848486</c:v>
                </c:pt>
                <c:pt idx="16">
                  <c:v>0.97916666666666674</c:v>
                </c:pt>
                <c:pt idx="17">
                  <c:v>1.0769230769230771</c:v>
                </c:pt>
                <c:pt idx="18">
                  <c:v>1.0571428571428572</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87405184"/>
        <c:axId val="287406720"/>
      </c:radarChart>
      <c:catAx>
        <c:axId val="28740518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87406720"/>
        <c:crosses val="autoZero"/>
        <c:auto val="0"/>
        <c:lblAlgn val="ctr"/>
        <c:lblOffset val="100"/>
        <c:noMultiLvlLbl val="0"/>
      </c:catAx>
      <c:valAx>
        <c:axId val="28740672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8740518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694881280"/>
        <c:axId val="695133696"/>
      </c:barChart>
      <c:catAx>
        <c:axId val="69488128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95133696"/>
        <c:crosses val="autoZero"/>
        <c:auto val="1"/>
        <c:lblAlgn val="ctr"/>
        <c:lblOffset val="100"/>
        <c:tickLblSkip val="1"/>
        <c:tickMarkSkip val="1"/>
        <c:noMultiLvlLbl val="0"/>
      </c:catAx>
      <c:valAx>
        <c:axId val="6951336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9488128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728289664"/>
        <c:axId val="728291200"/>
      </c:barChart>
      <c:catAx>
        <c:axId val="7282896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28291200"/>
        <c:crosses val="autoZero"/>
        <c:auto val="1"/>
        <c:lblAlgn val="ctr"/>
        <c:lblOffset val="100"/>
        <c:tickLblSkip val="1"/>
        <c:tickMarkSkip val="1"/>
        <c:noMultiLvlLbl val="0"/>
      </c:catAx>
      <c:valAx>
        <c:axId val="7282912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282896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745924480"/>
        <c:axId val="745926016"/>
      </c:barChart>
      <c:catAx>
        <c:axId val="745924480"/>
        <c:scaling>
          <c:orientation val="maxMin"/>
        </c:scaling>
        <c:delete val="0"/>
        <c:axPos val="l"/>
        <c:majorTickMark val="none"/>
        <c:minorTickMark val="none"/>
        <c:tickLblPos val="none"/>
        <c:spPr>
          <a:ln w="3175">
            <a:solidFill>
              <a:srgbClr val="333333"/>
            </a:solidFill>
            <a:prstDash val="solid"/>
          </a:ln>
        </c:spPr>
        <c:crossAx val="745926016"/>
        <c:crosses val="autoZero"/>
        <c:auto val="1"/>
        <c:lblAlgn val="ctr"/>
        <c:lblOffset val="100"/>
        <c:tickMarkSkip val="1"/>
        <c:noMultiLvlLbl val="0"/>
      </c:catAx>
      <c:valAx>
        <c:axId val="74592601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74592448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274512896"/>
        <c:axId val="274514688"/>
      </c:barChart>
      <c:catAx>
        <c:axId val="274512896"/>
        <c:scaling>
          <c:orientation val="maxMin"/>
        </c:scaling>
        <c:delete val="0"/>
        <c:axPos val="l"/>
        <c:majorTickMark val="none"/>
        <c:minorTickMark val="none"/>
        <c:tickLblPos val="none"/>
        <c:spPr>
          <a:ln w="3175">
            <a:solidFill>
              <a:srgbClr val="333333"/>
            </a:solidFill>
            <a:prstDash val="solid"/>
          </a:ln>
        </c:spPr>
        <c:crossAx val="274514688"/>
        <c:crosses val="autoZero"/>
        <c:auto val="1"/>
        <c:lblAlgn val="ctr"/>
        <c:lblOffset val="100"/>
        <c:tickMarkSkip val="1"/>
        <c:noMultiLvlLbl val="0"/>
      </c:catAx>
      <c:valAx>
        <c:axId val="27451468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5128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74522496"/>
        <c:axId val="274524032"/>
      </c:barChart>
      <c:catAx>
        <c:axId val="274522496"/>
        <c:scaling>
          <c:orientation val="maxMin"/>
        </c:scaling>
        <c:delete val="0"/>
        <c:axPos val="l"/>
        <c:majorTickMark val="none"/>
        <c:minorTickMark val="none"/>
        <c:tickLblPos val="none"/>
        <c:spPr>
          <a:ln w="3175">
            <a:solidFill>
              <a:srgbClr val="333333"/>
            </a:solidFill>
            <a:prstDash val="solid"/>
          </a:ln>
        </c:spPr>
        <c:crossAx val="274524032"/>
        <c:crosses val="autoZero"/>
        <c:auto val="1"/>
        <c:lblAlgn val="ctr"/>
        <c:lblOffset val="100"/>
        <c:tickMarkSkip val="1"/>
        <c:noMultiLvlLbl val="0"/>
      </c:catAx>
      <c:valAx>
        <c:axId val="2745240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5224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74626048"/>
        <c:axId val="274627584"/>
      </c:barChart>
      <c:catAx>
        <c:axId val="274626048"/>
        <c:scaling>
          <c:orientation val="maxMin"/>
        </c:scaling>
        <c:delete val="0"/>
        <c:axPos val="l"/>
        <c:majorTickMark val="none"/>
        <c:minorTickMark val="none"/>
        <c:tickLblPos val="none"/>
        <c:spPr>
          <a:ln w="3175">
            <a:solidFill>
              <a:srgbClr val="333333"/>
            </a:solidFill>
            <a:prstDash val="solid"/>
          </a:ln>
        </c:spPr>
        <c:crossAx val="274627584"/>
        <c:crosses val="autoZero"/>
        <c:auto val="1"/>
        <c:lblAlgn val="ctr"/>
        <c:lblOffset val="100"/>
        <c:tickMarkSkip val="1"/>
        <c:noMultiLvlLbl val="0"/>
      </c:catAx>
      <c:valAx>
        <c:axId val="27462758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746260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33.720915440100761</c:v>
                </c:pt>
                <c:pt idx="1">
                  <c:v>10.312880942706215</c:v>
                </c:pt>
                <c:pt idx="2">
                  <c:v>10.188387331634519</c:v>
                </c:pt>
                <c:pt idx="3">
                  <c:v>4.0722347629796873</c:v>
                </c:pt>
                <c:pt idx="4">
                  <c:v>3.8474610835429246</c:v>
                </c:pt>
                <c:pt idx="5" formatCode="0.00">
                  <c:v>-5.0198473282442757</c:v>
                </c:pt>
                <c:pt idx="6" formatCode="0.00">
                  <c:v>-4.5894903938184299</c:v>
                </c:pt>
                <c:pt idx="7" formatCode="0.00">
                  <c:v>-4.2467595574691153</c:v>
                </c:pt>
                <c:pt idx="8" formatCode="0.00">
                  <c:v>-3.8147486603725467</c:v>
                </c:pt>
                <c:pt idx="9" formatCode="0.00">
                  <c:v>-2.4901132279746885</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74639488"/>
        <c:axId val="274645376"/>
      </c:barChart>
      <c:catAx>
        <c:axId val="274639488"/>
        <c:scaling>
          <c:orientation val="maxMin"/>
        </c:scaling>
        <c:delete val="0"/>
        <c:axPos val="l"/>
        <c:majorTickMark val="none"/>
        <c:minorTickMark val="none"/>
        <c:tickLblPos val="none"/>
        <c:crossAx val="274645376"/>
        <c:crossesAt val="0"/>
        <c:auto val="1"/>
        <c:lblAlgn val="ctr"/>
        <c:lblOffset val="100"/>
        <c:tickMarkSkip val="1"/>
        <c:noMultiLvlLbl val="0"/>
      </c:catAx>
      <c:valAx>
        <c:axId val="274645376"/>
        <c:scaling>
          <c:orientation val="minMax"/>
        </c:scaling>
        <c:delete val="0"/>
        <c:axPos val="t"/>
        <c:numFmt formatCode="0.0" sourceLinked="1"/>
        <c:majorTickMark val="none"/>
        <c:minorTickMark val="none"/>
        <c:tickLblPos val="none"/>
        <c:spPr>
          <a:ln w="9525">
            <a:noFill/>
          </a:ln>
        </c:spPr>
        <c:crossAx val="274639488"/>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A$8" fmlaRange="$AC$8:$AC$9"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524625" y="0"/>
          <a:ext cx="6501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9850" y="0"/>
          <a:ext cx="6406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437415" y="0"/>
          <a:ext cx="673858" cy="167300"/>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9850" y="0"/>
          <a:ext cx="616708" cy="1673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397625" y="0"/>
          <a:ext cx="6929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9850" y="0"/>
          <a:ext cx="6135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320790"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9850" y="0"/>
          <a:ext cx="591943" cy="1634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9850" y="0"/>
          <a:ext cx="591943" cy="16349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444750" y="0"/>
          <a:ext cx="6850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353175" y="0"/>
          <a:ext cx="699258"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29</xdr:row>
          <xdr:rowOff>47625</xdr:rowOff>
        </xdr:from>
        <xdr:to>
          <xdr:col>6</xdr:col>
          <xdr:colOff>114300</xdr:colOff>
          <xdr:row>30</xdr:row>
          <xdr:rowOff>38100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9850" y="7922"/>
          <a:ext cx="61353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56350" y="0"/>
          <a:ext cx="63258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0800" y="0"/>
          <a:ext cx="659673"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0.27524</cdr:x>
      <cdr:y>0.27786</cdr:y>
    </cdr:from>
    <cdr:to>
      <cdr:x>0.73044</cdr:x>
      <cdr:y>0.50877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867775" y="4816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0.68342</cdr:x>
      <cdr:y>0.55182</cdr:y>
    </cdr:from>
    <cdr:to>
      <cdr:x>0.93685</cdr:x>
      <cdr:y>0.74964</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54678" y="95660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9850" y="0"/>
          <a:ext cx="62792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25400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57150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25400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25400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25400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57150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25400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25400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850" y="0"/>
          <a:ext cx="627923"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391275" y="0"/>
          <a:ext cx="6374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369050"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369050" y="0"/>
          <a:ext cx="6310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985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334125" y="0"/>
          <a:ext cx="6564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334125" y="0"/>
          <a:ext cx="65649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1_Janei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_7a9_mom_2018"/>
      <sheetName val="base (2)"/>
      <sheetName val="Folha1 (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1"/>
  <sheetViews>
    <sheetView tabSelected="1" showRuler="0" zoomScaleNormal="100" workbookViewId="0"/>
  </sheetViews>
  <sheetFormatPr defaultColWidth="9.28515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3" customWidth="1"/>
    <col min="6" max="6" width="1" style="130" customWidth="1"/>
    <col min="7" max="7" width="14" style="130" customWidth="1"/>
    <col min="8" max="8" width="5.5703125" style="130" customWidth="1"/>
    <col min="9" max="9" width="4.28515625" style="130" customWidth="1"/>
    <col min="10" max="10" width="33.7109375" style="130" customWidth="1"/>
    <col min="11" max="11" width="2.42578125" style="130" customWidth="1"/>
    <col min="12" max="12" width="1.42578125" style="130" customWidth="1"/>
    <col min="13" max="16384" width="9.28515625" style="130"/>
  </cols>
  <sheetData>
    <row r="1" spans="1:12" ht="7.5" customHeight="1" x14ac:dyDescent="0.2">
      <c r="A1" s="257"/>
      <c r="B1" s="254"/>
      <c r="C1" s="254"/>
      <c r="D1" s="254"/>
      <c r="E1" s="701"/>
      <c r="F1" s="254"/>
      <c r="G1" s="254"/>
      <c r="H1" s="254"/>
      <c r="I1" s="254"/>
      <c r="J1" s="254"/>
      <c r="K1" s="254"/>
      <c r="L1" s="254"/>
    </row>
    <row r="2" spans="1:12" ht="17.25" customHeight="1" x14ac:dyDescent="0.2">
      <c r="A2" s="257"/>
      <c r="B2" s="235"/>
      <c r="C2" s="236"/>
      <c r="D2" s="236"/>
      <c r="E2" s="702"/>
      <c r="F2" s="236"/>
      <c r="G2" s="236"/>
      <c r="H2" s="236"/>
      <c r="I2" s="237"/>
      <c r="J2" s="238"/>
      <c r="K2" s="238"/>
      <c r="L2" s="257"/>
    </row>
    <row r="3" spans="1:12" x14ac:dyDescent="0.2">
      <c r="A3" s="257"/>
      <c r="B3" s="235"/>
      <c r="C3" s="236"/>
      <c r="D3" s="236"/>
      <c r="E3" s="702"/>
      <c r="F3" s="236"/>
      <c r="G3" s="236"/>
      <c r="H3" s="236"/>
      <c r="I3" s="237"/>
      <c r="J3" s="235"/>
      <c r="K3" s="238"/>
      <c r="L3" s="257"/>
    </row>
    <row r="4" spans="1:12" ht="33.75" customHeight="1" x14ac:dyDescent="0.2">
      <c r="A4" s="257"/>
      <c r="B4" s="235"/>
      <c r="C4" s="1430"/>
      <c r="D4" s="1430"/>
      <c r="E4" s="1430"/>
      <c r="F4" s="1430"/>
      <c r="G4" s="885"/>
      <c r="H4" s="237"/>
      <c r="I4" s="237"/>
      <c r="J4" s="239" t="s">
        <v>35</v>
      </c>
      <c r="K4" s="235"/>
      <c r="L4" s="257"/>
    </row>
    <row r="5" spans="1:12" s="135" customFormat="1" ht="12.75" customHeight="1" x14ac:dyDescent="0.2">
      <c r="A5" s="259"/>
      <c r="B5" s="1431"/>
      <c r="C5" s="1431"/>
      <c r="D5" s="1431"/>
      <c r="E5" s="1431"/>
      <c r="F5" s="254"/>
      <c r="G5" s="240"/>
      <c r="H5" s="240"/>
      <c r="I5" s="240"/>
      <c r="J5" s="241"/>
      <c r="K5" s="242"/>
      <c r="L5" s="257"/>
    </row>
    <row r="6" spans="1:12" ht="12.75" customHeight="1" x14ac:dyDescent="0.2">
      <c r="A6" s="257"/>
      <c r="B6" s="257"/>
      <c r="C6" s="254"/>
      <c r="D6" s="254"/>
      <c r="E6" s="701"/>
      <c r="F6" s="254"/>
      <c r="G6" s="240"/>
      <c r="H6" s="240"/>
      <c r="I6" s="240"/>
      <c r="J6" s="241"/>
      <c r="K6" s="242"/>
      <c r="L6" s="257"/>
    </row>
    <row r="7" spans="1:12" ht="12.75" customHeight="1" x14ac:dyDescent="0.2">
      <c r="A7" s="257"/>
      <c r="B7" s="257"/>
      <c r="C7" s="254"/>
      <c r="D7" s="254"/>
      <c r="E7" s="701"/>
      <c r="F7" s="254"/>
      <c r="G7" s="240"/>
      <c r="H7" s="240"/>
      <c r="I7" s="253"/>
      <c r="J7" s="241"/>
      <c r="K7" s="242"/>
      <c r="L7" s="257"/>
    </row>
    <row r="8" spans="1:12" ht="12.75" customHeight="1" x14ac:dyDescent="0.2">
      <c r="A8" s="257"/>
      <c r="B8" s="257"/>
      <c r="C8" s="254"/>
      <c r="D8" s="254"/>
      <c r="E8" s="701"/>
      <c r="F8" s="254"/>
      <c r="G8" s="240"/>
      <c r="H8" s="240"/>
      <c r="I8" s="253"/>
      <c r="J8" s="241"/>
      <c r="K8" s="242"/>
      <c r="L8" s="257"/>
    </row>
    <row r="9" spans="1:12" ht="12.75" customHeight="1" x14ac:dyDescent="0.2">
      <c r="A9" s="257"/>
      <c r="B9" s="257"/>
      <c r="C9" s="254"/>
      <c r="D9" s="254"/>
      <c r="E9" s="701"/>
      <c r="F9" s="254"/>
      <c r="G9" s="240"/>
      <c r="H9" s="240"/>
      <c r="I9" s="253"/>
      <c r="J9" s="241"/>
      <c r="K9" s="242"/>
      <c r="L9" s="257"/>
    </row>
    <row r="10" spans="1:12" ht="12.75" customHeight="1" x14ac:dyDescent="0.2">
      <c r="A10" s="257"/>
      <c r="B10" s="257"/>
      <c r="C10" s="254"/>
      <c r="D10" s="254"/>
      <c r="E10" s="701"/>
      <c r="F10" s="254"/>
      <c r="G10" s="240"/>
      <c r="H10" s="240"/>
      <c r="I10" s="240"/>
      <c r="J10" s="241"/>
      <c r="K10" s="242"/>
      <c r="L10" s="257"/>
    </row>
    <row r="11" spans="1:12" ht="12.75" customHeight="1" x14ac:dyDescent="0.2">
      <c r="A11" s="257"/>
      <c r="B11" s="257"/>
      <c r="C11" s="254"/>
      <c r="D11" s="254"/>
      <c r="E11" s="701"/>
      <c r="F11" s="254"/>
      <c r="G11" s="240"/>
      <c r="H11" s="240"/>
      <c r="I11" s="240"/>
      <c r="J11" s="241"/>
      <c r="K11" s="242"/>
      <c r="L11" s="257"/>
    </row>
    <row r="12" spans="1:12" ht="12.75" customHeight="1" x14ac:dyDescent="0.2">
      <c r="A12" s="257"/>
      <c r="B12" s="257"/>
      <c r="C12" s="254"/>
      <c r="D12" s="254"/>
      <c r="E12" s="701"/>
      <c r="F12" s="254"/>
      <c r="G12" s="240"/>
      <c r="H12" s="240"/>
      <c r="I12" s="240"/>
      <c r="J12" s="241"/>
      <c r="K12" s="242"/>
      <c r="L12" s="257"/>
    </row>
    <row r="13" spans="1:12" x14ac:dyDescent="0.2">
      <c r="A13" s="257"/>
      <c r="B13" s="257"/>
      <c r="C13" s="254"/>
      <c r="D13" s="254"/>
      <c r="E13" s="701"/>
      <c r="F13" s="254"/>
      <c r="G13" s="240"/>
      <c r="H13" s="240"/>
      <c r="I13" s="240"/>
      <c r="J13" s="241"/>
      <c r="K13" s="242"/>
      <c r="L13" s="257"/>
    </row>
    <row r="14" spans="1:12" x14ac:dyDescent="0.2">
      <c r="A14" s="257"/>
      <c r="B14" s="269" t="s">
        <v>27</v>
      </c>
      <c r="C14" s="267"/>
      <c r="D14" s="267"/>
      <c r="E14" s="703"/>
      <c r="F14" s="254"/>
      <c r="G14" s="240"/>
      <c r="H14" s="240"/>
      <c r="I14" s="240"/>
      <c r="J14" s="241"/>
      <c r="K14" s="242"/>
      <c r="L14" s="257"/>
    </row>
    <row r="15" spans="1:12" ht="13.5" thickBot="1" x14ac:dyDescent="0.25">
      <c r="A15" s="257"/>
      <c r="B15" s="257"/>
      <c r="C15" s="254"/>
      <c r="D15" s="254"/>
      <c r="E15" s="701"/>
      <c r="F15" s="254"/>
      <c r="G15" s="240"/>
      <c r="H15" s="240"/>
      <c r="I15" s="240"/>
      <c r="J15" s="241"/>
      <c r="K15" s="242"/>
      <c r="L15" s="257"/>
    </row>
    <row r="16" spans="1:12" ht="13.5" thickBot="1" x14ac:dyDescent="0.25">
      <c r="A16" s="257"/>
      <c r="B16" s="274"/>
      <c r="C16" s="263" t="s">
        <v>21</v>
      </c>
      <c r="D16" s="263"/>
      <c r="E16" s="704">
        <v>3</v>
      </c>
      <c r="F16" s="254"/>
      <c r="G16" s="240"/>
      <c r="H16" s="240"/>
      <c r="I16" s="240"/>
      <c r="J16" s="241"/>
      <c r="K16" s="242"/>
      <c r="L16" s="257"/>
    </row>
    <row r="17" spans="1:12" ht="13.5" thickBot="1" x14ac:dyDescent="0.25">
      <c r="A17" s="257"/>
      <c r="B17" s="257"/>
      <c r="C17" s="268"/>
      <c r="D17" s="268"/>
      <c r="E17" s="705"/>
      <c r="F17" s="254"/>
      <c r="G17" s="240"/>
      <c r="H17" s="240"/>
      <c r="I17" s="240"/>
      <c r="J17" s="241"/>
      <c r="K17" s="242"/>
      <c r="L17" s="257"/>
    </row>
    <row r="18" spans="1:12" ht="13.5" thickBot="1" x14ac:dyDescent="0.25">
      <c r="A18" s="257"/>
      <c r="B18" s="274"/>
      <c r="C18" s="263" t="s">
        <v>33</v>
      </c>
      <c r="D18" s="263"/>
      <c r="E18" s="706">
        <v>4</v>
      </c>
      <c r="F18" s="254"/>
      <c r="G18" s="240"/>
      <c r="H18" s="240"/>
      <c r="I18" s="240"/>
      <c r="J18" s="241"/>
      <c r="K18" s="242"/>
      <c r="L18" s="257"/>
    </row>
    <row r="19" spans="1:12" ht="13.5" thickBot="1" x14ac:dyDescent="0.25">
      <c r="A19" s="257"/>
      <c r="B19" s="258"/>
      <c r="C19" s="262"/>
      <c r="D19" s="262"/>
      <c r="E19" s="707"/>
      <c r="F19" s="254"/>
      <c r="G19" s="240"/>
      <c r="H19" s="240"/>
      <c r="I19" s="240"/>
      <c r="J19" s="241"/>
      <c r="K19" s="242"/>
      <c r="L19" s="257"/>
    </row>
    <row r="20" spans="1:12" ht="13.5" customHeight="1" thickBot="1" x14ac:dyDescent="0.25">
      <c r="A20" s="257"/>
      <c r="B20" s="273"/>
      <c r="C20" s="1432" t="s">
        <v>32</v>
      </c>
      <c r="D20" s="1433"/>
      <c r="E20" s="706">
        <v>6</v>
      </c>
      <c r="F20" s="254"/>
      <c r="G20" s="240"/>
      <c r="H20" s="240"/>
      <c r="I20" s="240"/>
      <c r="J20" s="241"/>
      <c r="K20" s="242"/>
      <c r="L20" s="257"/>
    </row>
    <row r="21" spans="1:12" x14ac:dyDescent="0.2">
      <c r="A21" s="257"/>
      <c r="B21" s="265"/>
      <c r="C21" s="1429" t="s">
        <v>2</v>
      </c>
      <c r="D21" s="1429"/>
      <c r="E21" s="705">
        <v>6</v>
      </c>
      <c r="F21" s="254"/>
      <c r="G21" s="240"/>
      <c r="H21" s="240"/>
      <c r="I21" s="240"/>
      <c r="J21" s="241"/>
      <c r="K21" s="242"/>
      <c r="L21" s="257"/>
    </row>
    <row r="22" spans="1:12" x14ac:dyDescent="0.2">
      <c r="A22" s="257"/>
      <c r="B22" s="265"/>
      <c r="C22" s="1429" t="s">
        <v>13</v>
      </c>
      <c r="D22" s="1429"/>
      <c r="E22" s="705">
        <v>7</v>
      </c>
      <c r="F22" s="254"/>
      <c r="G22" s="240"/>
      <c r="H22" s="240"/>
      <c r="I22" s="240"/>
      <c r="J22" s="241"/>
      <c r="K22" s="242"/>
      <c r="L22" s="257"/>
    </row>
    <row r="23" spans="1:12" x14ac:dyDescent="0.2">
      <c r="A23" s="257"/>
      <c r="B23" s="265"/>
      <c r="C23" s="1429" t="s">
        <v>7</v>
      </c>
      <c r="D23" s="1429"/>
      <c r="E23" s="705">
        <v>8</v>
      </c>
      <c r="F23" s="254"/>
      <c r="G23" s="240"/>
      <c r="H23" s="240"/>
      <c r="I23" s="240"/>
      <c r="J23" s="241"/>
      <c r="K23" s="242"/>
      <c r="L23" s="257"/>
    </row>
    <row r="24" spans="1:12" x14ac:dyDescent="0.2">
      <c r="A24" s="257"/>
      <c r="B24" s="266"/>
      <c r="C24" s="1429" t="s">
        <v>386</v>
      </c>
      <c r="D24" s="1429"/>
      <c r="E24" s="705">
        <v>9</v>
      </c>
      <c r="F24" s="254"/>
      <c r="G24" s="244"/>
      <c r="H24" s="240"/>
      <c r="I24" s="240"/>
      <c r="J24" s="241"/>
      <c r="K24" s="242"/>
      <c r="L24" s="257"/>
    </row>
    <row r="25" spans="1:12" ht="22.5" customHeight="1" x14ac:dyDescent="0.2">
      <c r="A25" s="257"/>
      <c r="B25" s="260"/>
      <c r="C25" s="1434" t="s">
        <v>28</v>
      </c>
      <c r="D25" s="1434"/>
      <c r="E25" s="705">
        <v>10</v>
      </c>
      <c r="F25" s="254"/>
      <c r="G25" s="240"/>
      <c r="H25" s="240"/>
      <c r="I25" s="240"/>
      <c r="J25" s="241"/>
      <c r="K25" s="242"/>
      <c r="L25" s="257"/>
    </row>
    <row r="26" spans="1:12" x14ac:dyDescent="0.2">
      <c r="A26" s="257"/>
      <c r="B26" s="260"/>
      <c r="C26" s="1429" t="s">
        <v>25</v>
      </c>
      <c r="D26" s="1429"/>
      <c r="E26" s="705">
        <v>11</v>
      </c>
      <c r="F26" s="254"/>
      <c r="G26" s="240"/>
      <c r="H26" s="240"/>
      <c r="I26" s="240"/>
      <c r="J26" s="241"/>
      <c r="K26" s="242"/>
      <c r="L26" s="257"/>
    </row>
    <row r="27" spans="1:12" ht="12.75" customHeight="1" thickBot="1" x14ac:dyDescent="0.25">
      <c r="A27" s="257"/>
      <c r="B27" s="254"/>
      <c r="C27" s="1082"/>
      <c r="D27" s="1082"/>
      <c r="E27" s="705"/>
      <c r="F27" s="254"/>
      <c r="G27" s="240"/>
      <c r="H27" s="1435">
        <v>44197</v>
      </c>
      <c r="I27" s="1436"/>
      <c r="J27" s="1436"/>
      <c r="K27" s="244"/>
      <c r="L27" s="257"/>
    </row>
    <row r="28" spans="1:12" ht="13.5" customHeight="1" thickBot="1" x14ac:dyDescent="0.25">
      <c r="A28" s="257"/>
      <c r="B28" s="336"/>
      <c r="C28" s="1437" t="s">
        <v>12</v>
      </c>
      <c r="D28" s="1433"/>
      <c r="E28" s="706">
        <v>12</v>
      </c>
      <c r="F28" s="254"/>
      <c r="G28" s="240"/>
      <c r="H28" s="1436"/>
      <c r="I28" s="1436"/>
      <c r="J28" s="1436"/>
      <c r="K28" s="244"/>
      <c r="L28" s="257"/>
    </row>
    <row r="29" spans="1:12" ht="12.75" hidden="1" customHeight="1" x14ac:dyDescent="0.2">
      <c r="A29" s="257"/>
      <c r="B29" s="255"/>
      <c r="C29" s="1429" t="s">
        <v>45</v>
      </c>
      <c r="D29" s="1429"/>
      <c r="E29" s="705">
        <v>12</v>
      </c>
      <c r="F29" s="254"/>
      <c r="G29" s="240"/>
      <c r="H29" s="1436"/>
      <c r="I29" s="1436"/>
      <c r="J29" s="1436"/>
      <c r="K29" s="244"/>
      <c r="L29" s="257"/>
    </row>
    <row r="30" spans="1:12" ht="22.5" customHeight="1" x14ac:dyDescent="0.2">
      <c r="A30" s="257"/>
      <c r="B30" s="255"/>
      <c r="C30" s="1438" t="s">
        <v>387</v>
      </c>
      <c r="D30" s="1438"/>
      <c r="E30" s="705">
        <v>12</v>
      </c>
      <c r="F30" s="254"/>
      <c r="G30" s="240"/>
      <c r="H30" s="1436"/>
      <c r="I30" s="1436"/>
      <c r="J30" s="1436"/>
      <c r="K30" s="244"/>
      <c r="L30" s="257"/>
    </row>
    <row r="31" spans="1:12" ht="12.75" customHeight="1" thickBot="1" x14ac:dyDescent="0.25">
      <c r="A31" s="257"/>
      <c r="B31" s="260"/>
      <c r="C31" s="264"/>
      <c r="D31" s="264"/>
      <c r="E31" s="707"/>
      <c r="F31" s="254"/>
      <c r="G31" s="240"/>
      <c r="H31" s="1436"/>
      <c r="I31" s="1436"/>
      <c r="J31" s="1436"/>
      <c r="K31" s="244"/>
      <c r="L31" s="257"/>
    </row>
    <row r="32" spans="1:12" ht="13.5" customHeight="1" thickBot="1" x14ac:dyDescent="0.25">
      <c r="A32" s="257"/>
      <c r="B32" s="272"/>
      <c r="C32" s="1083" t="s">
        <v>11</v>
      </c>
      <c r="D32" s="1083"/>
      <c r="E32" s="706">
        <v>13</v>
      </c>
      <c r="F32" s="254"/>
      <c r="G32" s="240"/>
      <c r="H32" s="1436"/>
      <c r="I32" s="1436"/>
      <c r="J32" s="1436"/>
      <c r="K32" s="244"/>
      <c r="L32" s="257"/>
    </row>
    <row r="33" spans="1:12" ht="12.75" customHeight="1" x14ac:dyDescent="0.2">
      <c r="A33" s="257"/>
      <c r="B33" s="255"/>
      <c r="C33" s="1439" t="s">
        <v>18</v>
      </c>
      <c r="D33" s="1439"/>
      <c r="E33" s="705">
        <v>13</v>
      </c>
      <c r="F33" s="254"/>
      <c r="G33" s="240"/>
      <c r="H33" s="1436"/>
      <c r="I33" s="1436"/>
      <c r="J33" s="1436"/>
      <c r="K33" s="244"/>
      <c r="L33" s="257"/>
    </row>
    <row r="34" spans="1:12" ht="12.75" customHeight="1" x14ac:dyDescent="0.2">
      <c r="A34" s="257"/>
      <c r="B34" s="255"/>
      <c r="C34" s="1440" t="s">
        <v>8</v>
      </c>
      <c r="D34" s="1440"/>
      <c r="E34" s="705">
        <v>14</v>
      </c>
      <c r="F34" s="254"/>
      <c r="G34" s="240"/>
      <c r="H34" s="245"/>
      <c r="I34" s="245"/>
      <c r="J34" s="245"/>
      <c r="K34" s="244"/>
      <c r="L34" s="257"/>
    </row>
    <row r="35" spans="1:12" ht="12.75" customHeight="1" x14ac:dyDescent="0.2">
      <c r="A35" s="257"/>
      <c r="B35" s="255"/>
      <c r="C35" s="1440" t="s">
        <v>26</v>
      </c>
      <c r="D35" s="1440"/>
      <c r="E35" s="705">
        <v>14</v>
      </c>
      <c r="F35" s="254"/>
      <c r="G35" s="240"/>
      <c r="H35" s="245"/>
      <c r="I35" s="245"/>
      <c r="J35" s="245"/>
      <c r="K35" s="244"/>
      <c r="L35" s="257"/>
    </row>
    <row r="36" spans="1:12" ht="12.75" customHeight="1" x14ac:dyDescent="0.2">
      <c r="A36" s="257"/>
      <c r="B36" s="255"/>
      <c r="C36" s="1440" t="s">
        <v>6</v>
      </c>
      <c r="D36" s="1440"/>
      <c r="E36" s="705">
        <v>15</v>
      </c>
      <c r="F36" s="254"/>
      <c r="G36" s="240"/>
      <c r="H36" s="245"/>
      <c r="I36" s="245"/>
      <c r="J36" s="245"/>
      <c r="K36" s="244"/>
      <c r="L36" s="257"/>
    </row>
    <row r="37" spans="1:12" ht="12.75" customHeight="1" x14ac:dyDescent="0.2">
      <c r="A37" s="257"/>
      <c r="B37" s="255"/>
      <c r="C37" s="1439" t="s">
        <v>48</v>
      </c>
      <c r="D37" s="1439"/>
      <c r="E37" s="705">
        <v>16</v>
      </c>
      <c r="F37" s="254"/>
      <c r="G37" s="240"/>
      <c r="H37" s="245"/>
      <c r="I37" s="245"/>
      <c r="J37" s="245"/>
      <c r="K37" s="244"/>
      <c r="L37" s="257"/>
    </row>
    <row r="38" spans="1:12" ht="12.75" customHeight="1" x14ac:dyDescent="0.2">
      <c r="A38" s="257"/>
      <c r="B38" s="261"/>
      <c r="C38" s="1440" t="s">
        <v>14</v>
      </c>
      <c r="D38" s="1440"/>
      <c r="E38" s="705">
        <v>16</v>
      </c>
      <c r="F38" s="254"/>
      <c r="G38" s="240"/>
      <c r="H38" s="240"/>
      <c r="I38" s="240"/>
      <c r="J38" s="241"/>
      <c r="K38" s="242"/>
      <c r="L38" s="257"/>
    </row>
    <row r="39" spans="1:12" ht="12.75" customHeight="1" x14ac:dyDescent="0.2">
      <c r="A39" s="257"/>
      <c r="B39" s="255"/>
      <c r="C39" s="1429" t="s">
        <v>31</v>
      </c>
      <c r="D39" s="1429"/>
      <c r="E39" s="705">
        <v>17</v>
      </c>
      <c r="F39" s="254"/>
      <c r="G39" s="240"/>
      <c r="H39" s="240"/>
      <c r="I39" s="240"/>
      <c r="J39" s="246"/>
      <c r="K39" s="246"/>
      <c r="L39" s="257"/>
    </row>
    <row r="40" spans="1:12" ht="13.5" thickBot="1" x14ac:dyDescent="0.25">
      <c r="A40" s="257"/>
      <c r="B40" s="257"/>
      <c r="C40" s="254"/>
      <c r="D40" s="254"/>
      <c r="E40" s="707"/>
      <c r="F40" s="254"/>
      <c r="G40" s="240"/>
      <c r="H40" s="240"/>
      <c r="I40" s="240"/>
      <c r="J40" s="246"/>
      <c r="K40" s="246"/>
      <c r="L40" s="257"/>
    </row>
    <row r="41" spans="1:12" ht="13.5" customHeight="1" thickBot="1" x14ac:dyDescent="0.25">
      <c r="A41" s="257"/>
      <c r="B41" s="320"/>
      <c r="C41" s="1441" t="s">
        <v>29</v>
      </c>
      <c r="D41" s="1433"/>
      <c r="E41" s="706">
        <v>18</v>
      </c>
      <c r="F41" s="254"/>
      <c r="G41" s="240"/>
      <c r="H41" s="240"/>
      <c r="I41" s="240"/>
      <c r="J41" s="246"/>
      <c r="K41" s="246"/>
      <c r="L41" s="257"/>
    </row>
    <row r="42" spans="1:12" x14ac:dyDescent="0.2">
      <c r="A42" s="257"/>
      <c r="B42" s="257"/>
      <c r="C42" s="1429" t="s">
        <v>30</v>
      </c>
      <c r="D42" s="1429"/>
      <c r="E42" s="705">
        <v>18</v>
      </c>
      <c r="F42" s="254"/>
      <c r="G42" s="240"/>
      <c r="H42" s="240"/>
      <c r="I42" s="240"/>
      <c r="J42" s="247"/>
      <c r="K42" s="247"/>
      <c r="L42" s="257"/>
    </row>
    <row r="43" spans="1:12" x14ac:dyDescent="0.2">
      <c r="A43" s="257"/>
      <c r="B43" s="261"/>
      <c r="C43" s="1429" t="s">
        <v>0</v>
      </c>
      <c r="D43" s="1429"/>
      <c r="E43" s="705">
        <v>19</v>
      </c>
      <c r="F43" s="254"/>
      <c r="G43" s="240"/>
      <c r="H43" s="240"/>
      <c r="I43" s="240"/>
      <c r="J43" s="248"/>
      <c r="K43" s="249"/>
      <c r="L43" s="257"/>
    </row>
    <row r="44" spans="1:12" x14ac:dyDescent="0.2">
      <c r="A44" s="257"/>
      <c r="B44" s="261"/>
      <c r="C44" s="1429" t="s">
        <v>475</v>
      </c>
      <c r="D44" s="1429"/>
      <c r="E44" s="705">
        <v>19</v>
      </c>
      <c r="F44" s="254"/>
      <c r="G44" s="240"/>
      <c r="H44" s="240"/>
      <c r="I44" s="240"/>
      <c r="J44" s="248"/>
      <c r="K44" s="249"/>
      <c r="L44" s="257"/>
    </row>
    <row r="45" spans="1:12" x14ac:dyDescent="0.2">
      <c r="A45" s="257"/>
      <c r="B45" s="261"/>
      <c r="C45" s="1429" t="s">
        <v>16</v>
      </c>
      <c r="D45" s="1429"/>
      <c r="E45" s="708">
        <v>19</v>
      </c>
      <c r="F45" s="262"/>
      <c r="G45" s="250"/>
      <c r="H45" s="251"/>
      <c r="I45" s="250"/>
      <c r="J45" s="250"/>
      <c r="K45" s="250"/>
      <c r="L45" s="257"/>
    </row>
    <row r="46" spans="1:12" x14ac:dyDescent="0.2">
      <c r="A46" s="257"/>
      <c r="B46" s="261"/>
      <c r="C46" s="1082" t="s">
        <v>471</v>
      </c>
      <c r="D46" s="1082"/>
      <c r="E46" s="708">
        <v>19</v>
      </c>
      <c r="F46" s="262"/>
      <c r="G46" s="250"/>
      <c r="H46" s="251"/>
      <c r="I46" s="250"/>
      <c r="J46" s="250"/>
      <c r="K46" s="250"/>
      <c r="L46" s="257"/>
    </row>
    <row r="47" spans="1:12" ht="12.75" customHeight="1" x14ac:dyDescent="0.2">
      <c r="A47" s="257"/>
      <c r="B47" s="260"/>
      <c r="C47" s="1082" t="s">
        <v>473</v>
      </c>
      <c r="D47" s="1082"/>
      <c r="E47" s="708">
        <v>20</v>
      </c>
      <c r="F47" s="256"/>
      <c r="G47" s="248"/>
      <c r="H47" s="251"/>
      <c r="I47" s="248"/>
      <c r="J47" s="248"/>
      <c r="K47" s="249"/>
      <c r="L47" s="257"/>
    </row>
    <row r="48" spans="1:12" ht="13.5" customHeight="1" x14ac:dyDescent="0.2">
      <c r="A48" s="257"/>
      <c r="B48" s="260"/>
      <c r="C48" s="1082" t="s">
        <v>1</v>
      </c>
      <c r="D48" s="1082"/>
      <c r="E48" s="708">
        <v>20</v>
      </c>
      <c r="F48" s="256"/>
      <c r="G48" s="248"/>
      <c r="H48" s="251"/>
      <c r="I48" s="248"/>
      <c r="J48" s="248"/>
      <c r="K48" s="249"/>
      <c r="L48" s="257"/>
    </row>
    <row r="49" spans="1:12" x14ac:dyDescent="0.2">
      <c r="A49" s="257"/>
      <c r="B49" s="260"/>
      <c r="C49" s="1082" t="s">
        <v>22</v>
      </c>
      <c r="D49" s="1082"/>
      <c r="E49" s="709">
        <v>20</v>
      </c>
      <c r="F49" s="256"/>
      <c r="G49" s="248"/>
      <c r="H49" s="251"/>
      <c r="I49" s="248"/>
      <c r="J49" s="248"/>
      <c r="K49" s="249"/>
      <c r="L49" s="257"/>
    </row>
    <row r="50" spans="1:12" ht="13.5" customHeight="1" thickBot="1" x14ac:dyDescent="0.25">
      <c r="A50" s="257"/>
      <c r="B50" s="711"/>
      <c r="C50" s="711"/>
      <c r="D50" s="711"/>
      <c r="E50" s="711"/>
      <c r="F50" s="256"/>
      <c r="G50" s="248"/>
      <c r="H50" s="251"/>
      <c r="I50" s="248"/>
      <c r="J50" s="248"/>
      <c r="K50" s="249"/>
      <c r="L50" s="257"/>
    </row>
    <row r="51" spans="1:12" ht="13.5" customHeight="1" thickBot="1" x14ac:dyDescent="0.25">
      <c r="A51" s="257"/>
      <c r="B51" s="275"/>
      <c r="C51" s="1432" t="s">
        <v>38</v>
      </c>
      <c r="D51" s="1433"/>
      <c r="E51" s="704">
        <v>21</v>
      </c>
      <c r="F51" s="256"/>
      <c r="G51" s="248"/>
      <c r="H51" s="251"/>
      <c r="I51" s="248"/>
      <c r="J51" s="248"/>
      <c r="K51" s="249"/>
      <c r="L51" s="257"/>
    </row>
    <row r="52" spans="1:12" x14ac:dyDescent="0.2">
      <c r="A52" s="257"/>
      <c r="B52" s="260"/>
      <c r="C52" s="1429" t="s">
        <v>47</v>
      </c>
      <c r="D52" s="1429"/>
      <c r="E52" s="708">
        <v>21</v>
      </c>
      <c r="F52" s="262"/>
      <c r="G52" s="250"/>
      <c r="H52" s="251"/>
      <c r="I52" s="250"/>
      <c r="J52" s="250"/>
      <c r="K52" s="250"/>
      <c r="L52" s="257"/>
    </row>
    <row r="53" spans="1:12" ht="12.75" customHeight="1" x14ac:dyDescent="0.2">
      <c r="A53" s="257"/>
      <c r="B53" s="257"/>
      <c r="C53" s="1084" t="s">
        <v>522</v>
      </c>
      <c r="D53" s="1084"/>
      <c r="E53" s="710">
        <v>22</v>
      </c>
      <c r="F53" s="256"/>
      <c r="G53" s="248"/>
      <c r="H53" s="251"/>
      <c r="I53" s="248"/>
      <c r="J53" s="248"/>
      <c r="K53" s="249"/>
      <c r="L53" s="257"/>
    </row>
    <row r="54" spans="1:12" ht="13.5" customHeight="1" thickBot="1" x14ac:dyDescent="0.25">
      <c r="A54" s="257"/>
      <c r="B54" s="1082"/>
      <c r="C54" s="1082"/>
      <c r="D54" s="1082"/>
      <c r="E54" s="1082"/>
      <c r="F54" s="256"/>
      <c r="G54" s="248"/>
      <c r="H54" s="251"/>
      <c r="I54" s="248"/>
      <c r="J54" s="248"/>
      <c r="K54" s="249"/>
      <c r="L54" s="257"/>
    </row>
    <row r="55" spans="1:12" ht="13.5" customHeight="1" thickBot="1" x14ac:dyDescent="0.25">
      <c r="A55" s="257"/>
      <c r="B55" s="271"/>
      <c r="C55" s="263" t="s">
        <v>4</v>
      </c>
      <c r="D55" s="263"/>
      <c r="E55" s="704">
        <v>23</v>
      </c>
      <c r="F55" s="256"/>
      <c r="G55" s="248"/>
      <c r="H55" s="251"/>
      <c r="I55" s="248"/>
      <c r="J55" s="248"/>
      <c r="K55" s="249"/>
      <c r="L55" s="257"/>
    </row>
    <row r="56" spans="1:12" ht="33" customHeight="1" x14ac:dyDescent="0.2">
      <c r="A56" s="257"/>
      <c r="B56" s="257"/>
      <c r="C56" s="257"/>
      <c r="D56" s="257"/>
      <c r="E56" s="711"/>
      <c r="F56" s="256"/>
      <c r="G56" s="248"/>
      <c r="H56" s="251"/>
      <c r="I56" s="248"/>
      <c r="J56" s="248"/>
      <c r="K56" s="249"/>
      <c r="L56" s="257"/>
    </row>
    <row r="57" spans="1:12" ht="28.5" customHeight="1" x14ac:dyDescent="0.2">
      <c r="A57" s="257"/>
      <c r="B57" s="699" t="s">
        <v>49</v>
      </c>
      <c r="C57" s="699"/>
      <c r="D57" s="270"/>
      <c r="E57" s="711"/>
      <c r="F57" s="256"/>
      <c r="G57" s="248"/>
      <c r="H57" s="251"/>
      <c r="I57" s="248"/>
      <c r="J57" s="248"/>
      <c r="K57" s="249"/>
      <c r="L57" s="257"/>
    </row>
    <row r="58" spans="1:12" ht="14.25" customHeight="1" x14ac:dyDescent="0.2">
      <c r="A58" s="257"/>
      <c r="B58" s="257"/>
      <c r="C58" s="257"/>
      <c r="D58" s="257"/>
      <c r="E58" s="763"/>
      <c r="F58" s="698"/>
      <c r="G58" s="248"/>
      <c r="H58" s="251"/>
      <c r="I58" s="248"/>
      <c r="J58" s="248"/>
      <c r="K58" s="249"/>
      <c r="L58" s="257"/>
    </row>
    <row r="59" spans="1:12" ht="22.5" customHeight="1" x14ac:dyDescent="0.2">
      <c r="A59" s="257"/>
      <c r="B59" s="700" t="s">
        <v>369</v>
      </c>
      <c r="C59" s="698"/>
      <c r="D59" s="880">
        <v>44225</v>
      </c>
      <c r="E59" s="763"/>
      <c r="F59" s="322"/>
      <c r="G59" s="248"/>
      <c r="H59" s="251"/>
      <c r="I59" s="248"/>
      <c r="J59" s="248"/>
      <c r="K59" s="249"/>
      <c r="L59" s="257"/>
    </row>
    <row r="60" spans="1:12" s="135" customFormat="1" ht="22.5" customHeight="1" x14ac:dyDescent="0.2">
      <c r="A60" s="259"/>
      <c r="B60" s="700" t="s">
        <v>370</v>
      </c>
      <c r="C60" s="321"/>
      <c r="D60" s="880">
        <f>+D59</f>
        <v>44225</v>
      </c>
      <c r="E60" s="763"/>
      <c r="F60" s="255"/>
      <c r="G60" s="252"/>
      <c r="H60" s="252"/>
      <c r="I60" s="252"/>
      <c r="J60" s="252"/>
      <c r="K60" s="252"/>
      <c r="L60" s="259"/>
    </row>
    <row r="61" spans="1:12" ht="7.5" customHeight="1" x14ac:dyDescent="0.2">
      <c r="A61" s="257"/>
      <c r="B61" s="1001"/>
      <c r="C61" s="1001"/>
      <c r="D61" s="1001"/>
      <c r="E61" s="712"/>
      <c r="F61" s="258"/>
      <c r="G61" s="258"/>
      <c r="H61" s="258"/>
      <c r="I61" s="258"/>
      <c r="J61" s="258"/>
      <c r="K61" s="258"/>
      <c r="L61" s="258"/>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N64"/>
  <sheetViews>
    <sheetView zoomScaleNormal="100" workbookViewId="0"/>
  </sheetViews>
  <sheetFormatPr defaultColWidth="9.28515625" defaultRowHeight="12.75" x14ac:dyDescent="0.2"/>
  <cols>
    <col min="1" max="1" width="1" style="362" customWidth="1"/>
    <col min="2" max="2" width="2.5703125" style="362" customWidth="1"/>
    <col min="3" max="3" width="1" style="362" customWidth="1"/>
    <col min="4" max="4" width="42.28515625" style="362" customWidth="1"/>
    <col min="5" max="5" width="0.28515625" style="362" customWidth="1"/>
    <col min="6" max="6" width="8" style="362" customWidth="1"/>
    <col min="7" max="7" width="11.28515625" style="362" customWidth="1"/>
    <col min="8" max="8" width="8" style="362" customWidth="1"/>
    <col min="9" max="9" width="13.28515625" style="362" customWidth="1"/>
    <col min="10" max="10" width="11.42578125" style="362" customWidth="1"/>
    <col min="11" max="11" width="2.5703125" style="362" customWidth="1"/>
    <col min="12" max="12" width="1" style="362" customWidth="1"/>
    <col min="13" max="16384" width="9.28515625" style="362"/>
  </cols>
  <sheetData>
    <row r="1" spans="1:12" x14ac:dyDescent="0.2">
      <c r="A1" s="357"/>
      <c r="B1" s="522"/>
      <c r="C1" s="1551"/>
      <c r="D1" s="1551"/>
      <c r="E1" s="899"/>
      <c r="F1" s="361"/>
      <c r="G1" s="361"/>
      <c r="H1" s="947"/>
      <c r="I1" s="948" t="s">
        <v>452</v>
      </c>
      <c r="J1" s="948"/>
      <c r="K1" s="948"/>
      <c r="L1" s="357"/>
    </row>
    <row r="2" spans="1:12" ht="6" customHeight="1" x14ac:dyDescent="0.2">
      <c r="A2" s="357"/>
      <c r="B2" s="900"/>
      <c r="C2" s="901"/>
      <c r="D2" s="901"/>
      <c r="E2" s="901"/>
      <c r="F2" s="523"/>
      <c r="G2" s="523"/>
      <c r="H2" s="367"/>
      <c r="I2" s="367"/>
      <c r="J2" s="1552" t="s">
        <v>69</v>
      </c>
      <c r="K2" s="367"/>
      <c r="L2" s="357"/>
    </row>
    <row r="3" spans="1:12" ht="13.5" thickBot="1" x14ac:dyDescent="0.25">
      <c r="A3" s="357"/>
      <c r="B3" s="418"/>
      <c r="C3" s="367"/>
      <c r="D3" s="367"/>
      <c r="E3" s="367"/>
      <c r="F3" s="367"/>
      <c r="G3" s="367"/>
      <c r="H3" s="367"/>
      <c r="I3" s="367"/>
      <c r="J3" s="1553"/>
      <c r="K3" s="670"/>
      <c r="L3" s="357"/>
    </row>
    <row r="4" spans="1:12" ht="15.6" customHeight="1" thickBot="1" x14ac:dyDescent="0.25">
      <c r="A4" s="357"/>
      <c r="B4" s="418"/>
      <c r="C4" s="1554" t="s">
        <v>453</v>
      </c>
      <c r="D4" s="1555"/>
      <c r="E4" s="1555"/>
      <c r="F4" s="1555"/>
      <c r="G4" s="1555"/>
      <c r="H4" s="1555"/>
      <c r="I4" s="1555"/>
      <c r="J4" s="1556"/>
      <c r="K4" s="367"/>
      <c r="L4" s="357"/>
    </row>
    <row r="5" spans="1:12" ht="7.5" customHeight="1" x14ac:dyDescent="0.2">
      <c r="A5" s="357"/>
      <c r="B5" s="418"/>
      <c r="C5" s="949" t="s">
        <v>77</v>
      </c>
      <c r="D5" s="367"/>
      <c r="E5" s="367"/>
      <c r="F5" s="367"/>
      <c r="G5" s="367"/>
      <c r="H5" s="367"/>
      <c r="I5" s="367"/>
      <c r="J5" s="670"/>
      <c r="K5" s="367"/>
      <c r="L5" s="357"/>
    </row>
    <row r="6" spans="1:12" s="371" customFormat="1" ht="22.5" customHeight="1" x14ac:dyDescent="0.2">
      <c r="A6" s="369"/>
      <c r="B6" s="516"/>
      <c r="C6" s="1557">
        <v>2018</v>
      </c>
      <c r="D6" s="1558"/>
      <c r="E6" s="525"/>
      <c r="F6" s="1561" t="s">
        <v>371</v>
      </c>
      <c r="G6" s="1561"/>
      <c r="H6" s="1562" t="s">
        <v>409</v>
      </c>
      <c r="I6" s="1563"/>
      <c r="J6" s="1564" t="s">
        <v>410</v>
      </c>
      <c r="K6" s="365"/>
      <c r="L6" s="369"/>
    </row>
    <row r="7" spans="1:12" s="371" customFormat="1" ht="32.25" customHeight="1" x14ac:dyDescent="0.2">
      <c r="A7" s="369"/>
      <c r="B7" s="516"/>
      <c r="C7" s="1559"/>
      <c r="D7" s="1560"/>
      <c r="E7" s="525"/>
      <c r="F7" s="902" t="s">
        <v>411</v>
      </c>
      <c r="G7" s="902" t="s">
        <v>412</v>
      </c>
      <c r="H7" s="1073" t="s">
        <v>411</v>
      </c>
      <c r="I7" s="1074" t="s">
        <v>413</v>
      </c>
      <c r="J7" s="1565"/>
      <c r="K7" s="365"/>
      <c r="L7" s="369"/>
    </row>
    <row r="8" spans="1:12" s="371" customFormat="1" ht="18.75" customHeight="1" x14ac:dyDescent="0.2">
      <c r="A8" s="369"/>
      <c r="B8" s="516"/>
      <c r="C8" s="1548" t="s">
        <v>67</v>
      </c>
      <c r="D8" s="1548"/>
      <c r="E8" s="903"/>
      <c r="F8" s="904">
        <v>45205</v>
      </c>
      <c r="G8" s="905">
        <v>17.481205915109516</v>
      </c>
      <c r="H8" s="906">
        <v>1052617</v>
      </c>
      <c r="I8" s="907">
        <v>34.668998096627824</v>
      </c>
      <c r="J8" s="907">
        <v>33.805763997427768</v>
      </c>
      <c r="K8" s="742"/>
      <c r="L8" s="369"/>
    </row>
    <row r="9" spans="1:12" s="371" customFormat="1" ht="17.25" customHeight="1" x14ac:dyDescent="0.2">
      <c r="A9" s="369"/>
      <c r="B9" s="516"/>
      <c r="C9" s="952" t="s">
        <v>340</v>
      </c>
      <c r="D9" s="953"/>
      <c r="E9" s="953"/>
      <c r="F9" s="954">
        <v>1409</v>
      </c>
      <c r="G9" s="955">
        <v>10.875270145106514</v>
      </c>
      <c r="H9" s="956">
        <v>11650</v>
      </c>
      <c r="I9" s="957">
        <v>16.775624226017371</v>
      </c>
      <c r="J9" s="957">
        <v>24.215708154506398</v>
      </c>
      <c r="K9" s="958"/>
      <c r="L9" s="369"/>
    </row>
    <row r="10" spans="1:12" s="745" customFormat="1" ht="17.25" customHeight="1" x14ac:dyDescent="0.2">
      <c r="A10" s="743"/>
      <c r="B10" s="744"/>
      <c r="C10" s="952" t="s">
        <v>341</v>
      </c>
      <c r="D10" s="959"/>
      <c r="E10" s="959"/>
      <c r="F10" s="954">
        <v>166</v>
      </c>
      <c r="G10" s="955">
        <v>32.612966601178783</v>
      </c>
      <c r="H10" s="956">
        <v>3566</v>
      </c>
      <c r="I10" s="957">
        <v>41.359313384365549</v>
      </c>
      <c r="J10" s="957">
        <v>28.406337633202494</v>
      </c>
      <c r="K10" s="936"/>
      <c r="L10" s="743"/>
    </row>
    <row r="11" spans="1:12" s="745" customFormat="1" ht="17.25" customHeight="1" x14ac:dyDescent="0.2">
      <c r="A11" s="743"/>
      <c r="B11" s="744"/>
      <c r="C11" s="952" t="s">
        <v>342</v>
      </c>
      <c r="D11" s="959"/>
      <c r="E11" s="959"/>
      <c r="F11" s="954">
        <v>6884</v>
      </c>
      <c r="G11" s="955">
        <v>21.77860735866367</v>
      </c>
      <c r="H11" s="956">
        <v>256254</v>
      </c>
      <c r="I11" s="957">
        <v>38.860395922489978</v>
      </c>
      <c r="J11" s="957">
        <v>33.284427988366268</v>
      </c>
      <c r="K11" s="936"/>
      <c r="L11" s="743"/>
    </row>
    <row r="12" spans="1:12" s="371" customFormat="1" ht="24" customHeight="1" x14ac:dyDescent="0.2">
      <c r="A12" s="369"/>
      <c r="B12" s="516"/>
      <c r="C12" s="960"/>
      <c r="D12" s="961" t="s">
        <v>414</v>
      </c>
      <c r="E12" s="961"/>
      <c r="F12" s="962">
        <v>1159</v>
      </c>
      <c r="G12" s="963">
        <v>21.443108233117485</v>
      </c>
      <c r="H12" s="964">
        <v>39162</v>
      </c>
      <c r="I12" s="965">
        <v>41.381715203516606</v>
      </c>
      <c r="J12" s="965">
        <v>21.444035885127033</v>
      </c>
      <c r="K12" s="958"/>
      <c r="L12" s="369"/>
    </row>
    <row r="13" spans="1:12" s="371" customFormat="1" ht="24" customHeight="1" x14ac:dyDescent="0.2">
      <c r="A13" s="369"/>
      <c r="B13" s="516"/>
      <c r="C13" s="960"/>
      <c r="D13" s="961" t="s">
        <v>415</v>
      </c>
      <c r="E13" s="961"/>
      <c r="F13" s="962">
        <v>1012</v>
      </c>
      <c r="G13" s="963">
        <v>14.350538854225753</v>
      </c>
      <c r="H13" s="964">
        <v>35507</v>
      </c>
      <c r="I13" s="965">
        <v>20.727478634474377</v>
      </c>
      <c r="J13" s="965">
        <v>28.305173225400001</v>
      </c>
      <c r="K13" s="958"/>
      <c r="L13" s="369"/>
    </row>
    <row r="14" spans="1:12" s="371" customFormat="1" ht="18" customHeight="1" x14ac:dyDescent="0.2">
      <c r="A14" s="369"/>
      <c r="B14" s="516"/>
      <c r="C14" s="960"/>
      <c r="D14" s="961" t="s">
        <v>416</v>
      </c>
      <c r="E14" s="961"/>
      <c r="F14" s="962">
        <v>312</v>
      </c>
      <c r="G14" s="963">
        <v>22.002820874471084</v>
      </c>
      <c r="H14" s="964">
        <v>11494</v>
      </c>
      <c r="I14" s="965">
        <v>45.729063059478733</v>
      </c>
      <c r="J14" s="965">
        <v>39.696820080041725</v>
      </c>
      <c r="K14" s="958"/>
      <c r="L14" s="369"/>
    </row>
    <row r="15" spans="1:12" s="371" customFormat="1" ht="24" customHeight="1" x14ac:dyDescent="0.2">
      <c r="A15" s="369"/>
      <c r="B15" s="516"/>
      <c r="C15" s="960"/>
      <c r="D15" s="961" t="s">
        <v>417</v>
      </c>
      <c r="E15" s="961"/>
      <c r="F15" s="962">
        <v>221</v>
      </c>
      <c r="G15" s="963">
        <v>46.822033898305079</v>
      </c>
      <c r="H15" s="964">
        <v>8678</v>
      </c>
      <c r="I15" s="965">
        <v>61.078265765765813</v>
      </c>
      <c r="J15" s="965">
        <v>37.90831700852722</v>
      </c>
      <c r="K15" s="958"/>
      <c r="L15" s="369"/>
    </row>
    <row r="16" spans="1:12" s="371" customFormat="1" ht="17.25" customHeight="1" x14ac:dyDescent="0.2">
      <c r="A16" s="369"/>
      <c r="B16" s="516"/>
      <c r="C16" s="960"/>
      <c r="D16" s="961" t="s">
        <v>380</v>
      </c>
      <c r="E16" s="961"/>
      <c r="F16" s="962">
        <v>62</v>
      </c>
      <c r="G16" s="963">
        <v>68.888888888888886</v>
      </c>
      <c r="H16" s="964">
        <v>6383</v>
      </c>
      <c r="I16" s="965">
        <v>77.491805268908593</v>
      </c>
      <c r="J16" s="965">
        <v>60.39464201785956</v>
      </c>
      <c r="K16" s="958"/>
      <c r="L16" s="369"/>
    </row>
    <row r="17" spans="1:12" s="371" customFormat="1" ht="17.25" customHeight="1" x14ac:dyDescent="0.2">
      <c r="A17" s="369"/>
      <c r="B17" s="516"/>
      <c r="C17" s="960"/>
      <c r="D17" s="961" t="s">
        <v>381</v>
      </c>
      <c r="E17" s="961"/>
      <c r="F17" s="962">
        <v>311</v>
      </c>
      <c r="G17" s="963">
        <v>43.618513323983173</v>
      </c>
      <c r="H17" s="964">
        <v>16987</v>
      </c>
      <c r="I17" s="965">
        <v>59.796536186989613</v>
      </c>
      <c r="J17" s="965">
        <v>35.800847707070034</v>
      </c>
      <c r="K17" s="958"/>
      <c r="L17" s="369"/>
    </row>
    <row r="18" spans="1:12" s="371" customFormat="1" ht="17.25" customHeight="1" x14ac:dyDescent="0.2">
      <c r="A18" s="369"/>
      <c r="B18" s="516"/>
      <c r="C18" s="960"/>
      <c r="D18" s="961" t="s">
        <v>382</v>
      </c>
      <c r="E18" s="961"/>
      <c r="F18" s="962">
        <v>487</v>
      </c>
      <c r="G18" s="963">
        <v>25.79449152542373</v>
      </c>
      <c r="H18" s="964">
        <v>15035</v>
      </c>
      <c r="I18" s="965">
        <v>39.343189846918719</v>
      </c>
      <c r="J18" s="965">
        <v>27.404655803125955</v>
      </c>
      <c r="K18" s="958"/>
      <c r="L18" s="369"/>
    </row>
    <row r="19" spans="1:12" s="371" customFormat="1" ht="17.25" customHeight="1" x14ac:dyDescent="0.2">
      <c r="A19" s="369"/>
      <c r="B19" s="516"/>
      <c r="C19" s="960"/>
      <c r="D19" s="961" t="s">
        <v>418</v>
      </c>
      <c r="E19" s="961"/>
      <c r="F19" s="962">
        <v>1418</v>
      </c>
      <c r="G19" s="963">
        <v>23.884116557183763</v>
      </c>
      <c r="H19" s="964">
        <v>34673</v>
      </c>
      <c r="I19" s="965">
        <v>39.163927575028538</v>
      </c>
      <c r="J19" s="965">
        <v>30.201330054078369</v>
      </c>
      <c r="K19" s="958"/>
      <c r="L19" s="369"/>
    </row>
    <row r="20" spans="1:12" s="371" customFormat="1" ht="36.75" customHeight="1" x14ac:dyDescent="0.2">
      <c r="A20" s="369"/>
      <c r="B20" s="516"/>
      <c r="C20" s="960"/>
      <c r="D20" s="961" t="s">
        <v>419</v>
      </c>
      <c r="E20" s="961"/>
      <c r="F20" s="962">
        <v>826</v>
      </c>
      <c r="G20" s="963">
        <v>29.39501779359431</v>
      </c>
      <c r="H20" s="964">
        <v>36603</v>
      </c>
      <c r="I20" s="965">
        <v>48.096658476012792</v>
      </c>
      <c r="J20" s="965">
        <v>36.725049859301329</v>
      </c>
      <c r="K20" s="958"/>
      <c r="L20" s="369"/>
    </row>
    <row r="21" spans="1:12" s="371" customFormat="1" ht="23.25" customHeight="1" x14ac:dyDescent="0.2">
      <c r="A21" s="369"/>
      <c r="B21" s="516"/>
      <c r="C21" s="960"/>
      <c r="D21" s="961" t="s">
        <v>420</v>
      </c>
      <c r="E21" s="961"/>
      <c r="F21" s="962">
        <v>212</v>
      </c>
      <c r="G21" s="963">
        <v>43.892339544513462</v>
      </c>
      <c r="H21" s="964">
        <v>29177</v>
      </c>
      <c r="I21" s="965">
        <v>62.616962829427401</v>
      </c>
      <c r="J21" s="965">
        <v>51.095337651803177</v>
      </c>
      <c r="K21" s="958"/>
      <c r="L21" s="369"/>
    </row>
    <row r="22" spans="1:12" s="371" customFormat="1" ht="18" customHeight="1" x14ac:dyDescent="0.2">
      <c r="A22" s="369"/>
      <c r="B22" s="516"/>
      <c r="C22" s="960"/>
      <c r="D22" s="966" t="s">
        <v>421</v>
      </c>
      <c r="E22" s="961"/>
      <c r="F22" s="962">
        <v>864</v>
      </c>
      <c r="G22" s="963">
        <v>16.176745927728888</v>
      </c>
      <c r="H22" s="964">
        <v>22555</v>
      </c>
      <c r="I22" s="965">
        <v>33.146207768160124</v>
      </c>
      <c r="J22" s="965">
        <v>27.102535227279258</v>
      </c>
      <c r="K22" s="958"/>
      <c r="L22" s="369"/>
    </row>
    <row r="23" spans="1:12" s="748" customFormat="1" ht="18" customHeight="1" x14ac:dyDescent="0.2">
      <c r="A23" s="746"/>
      <c r="B23" s="747"/>
      <c r="C23" s="952" t="s">
        <v>422</v>
      </c>
      <c r="D23" s="961"/>
      <c r="E23" s="961"/>
      <c r="F23" s="967">
        <v>98</v>
      </c>
      <c r="G23" s="968">
        <v>56.000000000000007</v>
      </c>
      <c r="H23" s="956">
        <v>5924</v>
      </c>
      <c r="I23" s="957">
        <v>87.002496695550079</v>
      </c>
      <c r="J23" s="957">
        <v>32.839297771775527</v>
      </c>
      <c r="K23" s="958"/>
      <c r="L23" s="746"/>
    </row>
    <row r="24" spans="1:12" s="748" customFormat="1" ht="18" customHeight="1" x14ac:dyDescent="0.2">
      <c r="A24" s="746"/>
      <c r="B24" s="747"/>
      <c r="C24" s="952" t="s">
        <v>343</v>
      </c>
      <c r="D24" s="961"/>
      <c r="E24" s="961"/>
      <c r="F24" s="967">
        <v>277</v>
      </c>
      <c r="G24" s="968">
        <v>47.841105354058719</v>
      </c>
      <c r="H24" s="956">
        <v>13888</v>
      </c>
      <c r="I24" s="957">
        <v>58.011695906432777</v>
      </c>
      <c r="J24" s="957">
        <v>30.7014688940091</v>
      </c>
      <c r="K24" s="958"/>
      <c r="L24" s="746"/>
    </row>
    <row r="25" spans="1:12" s="748" customFormat="1" ht="18" customHeight="1" x14ac:dyDescent="0.2">
      <c r="A25" s="746"/>
      <c r="B25" s="747"/>
      <c r="C25" s="952" t="s">
        <v>344</v>
      </c>
      <c r="D25" s="961"/>
      <c r="E25" s="961"/>
      <c r="F25" s="967">
        <v>3839</v>
      </c>
      <c r="G25" s="968">
        <v>13.972193914689182</v>
      </c>
      <c r="H25" s="956">
        <v>51975</v>
      </c>
      <c r="I25" s="957">
        <v>23.055323905675976</v>
      </c>
      <c r="J25" s="957">
        <v>26.352896088380295</v>
      </c>
      <c r="K25" s="958"/>
      <c r="L25" s="746"/>
    </row>
    <row r="26" spans="1:12" s="748" customFormat="1" ht="18" customHeight="1" x14ac:dyDescent="0.2">
      <c r="A26" s="746"/>
      <c r="B26" s="747"/>
      <c r="C26" s="969" t="s">
        <v>345</v>
      </c>
      <c r="D26" s="966"/>
      <c r="E26" s="966"/>
      <c r="F26" s="967">
        <v>10931</v>
      </c>
      <c r="G26" s="968">
        <v>16.387077430477476</v>
      </c>
      <c r="H26" s="956">
        <v>211369</v>
      </c>
      <c r="I26" s="957">
        <v>37.422430902643271</v>
      </c>
      <c r="J26" s="957">
        <v>35.935541709708453</v>
      </c>
      <c r="K26" s="958"/>
      <c r="L26" s="746"/>
    </row>
    <row r="27" spans="1:12" s="748" customFormat="1" ht="22.5" customHeight="1" x14ac:dyDescent="0.2">
      <c r="A27" s="746"/>
      <c r="B27" s="747"/>
      <c r="C27" s="970"/>
      <c r="D27" s="966" t="s">
        <v>423</v>
      </c>
      <c r="E27" s="966"/>
      <c r="F27" s="971">
        <v>1918</v>
      </c>
      <c r="G27" s="972">
        <v>16.070381231671554</v>
      </c>
      <c r="H27" s="964">
        <v>18969</v>
      </c>
      <c r="I27" s="965">
        <v>24.951987582541914</v>
      </c>
      <c r="J27" s="965">
        <v>29.398966735199604</v>
      </c>
      <c r="K27" s="958"/>
      <c r="L27" s="746"/>
    </row>
    <row r="28" spans="1:12" s="748" customFormat="1" ht="17.25" customHeight="1" x14ac:dyDescent="0.2">
      <c r="A28" s="746"/>
      <c r="B28" s="747"/>
      <c r="C28" s="970"/>
      <c r="D28" s="966" t="s">
        <v>424</v>
      </c>
      <c r="E28" s="966"/>
      <c r="F28" s="971">
        <v>3720</v>
      </c>
      <c r="G28" s="972">
        <v>19.826253797367158</v>
      </c>
      <c r="H28" s="964">
        <v>55811</v>
      </c>
      <c r="I28" s="965">
        <v>31.959022636042501</v>
      </c>
      <c r="J28" s="965">
        <v>31.911018489924047</v>
      </c>
      <c r="K28" s="958"/>
      <c r="L28" s="746"/>
    </row>
    <row r="29" spans="1:12" s="748" customFormat="1" ht="17.25" customHeight="1" x14ac:dyDescent="0.2">
      <c r="A29" s="746"/>
      <c r="B29" s="747"/>
      <c r="C29" s="970"/>
      <c r="D29" s="966" t="s">
        <v>425</v>
      </c>
      <c r="E29" s="966"/>
      <c r="F29" s="971">
        <v>5293</v>
      </c>
      <c r="G29" s="972">
        <v>14.699919460104979</v>
      </c>
      <c r="H29" s="964">
        <v>136589</v>
      </c>
      <c r="I29" s="965">
        <v>43.476973809857192</v>
      </c>
      <c r="J29" s="965">
        <v>38.487760088282016</v>
      </c>
      <c r="K29" s="958"/>
      <c r="L29" s="746"/>
    </row>
    <row r="30" spans="1:12" s="748" customFormat="1" ht="17.25" customHeight="1" x14ac:dyDescent="0.2">
      <c r="A30" s="746"/>
      <c r="B30" s="747"/>
      <c r="C30" s="969" t="s">
        <v>346</v>
      </c>
      <c r="D30" s="973"/>
      <c r="E30" s="973"/>
      <c r="F30" s="967">
        <v>1708</v>
      </c>
      <c r="G30" s="968">
        <v>18.642217856363239</v>
      </c>
      <c r="H30" s="956">
        <v>73159</v>
      </c>
      <c r="I30" s="957">
        <v>48.051572731870195</v>
      </c>
      <c r="J30" s="957">
        <v>37.983149821253946</v>
      </c>
      <c r="K30" s="958"/>
      <c r="L30" s="746"/>
    </row>
    <row r="31" spans="1:12" s="748" customFormat="1" ht="17.25" customHeight="1" x14ac:dyDescent="0.2">
      <c r="A31" s="746"/>
      <c r="B31" s="747"/>
      <c r="C31" s="969" t="s">
        <v>347</v>
      </c>
      <c r="D31" s="974"/>
      <c r="E31" s="974"/>
      <c r="F31" s="967">
        <v>3768</v>
      </c>
      <c r="G31" s="968">
        <v>11.433426386697414</v>
      </c>
      <c r="H31" s="956">
        <v>58986</v>
      </c>
      <c r="I31" s="957">
        <v>23.03088041793379</v>
      </c>
      <c r="J31" s="957">
        <v>29.67387265845403</v>
      </c>
      <c r="K31" s="958"/>
      <c r="L31" s="746"/>
    </row>
    <row r="32" spans="1:12" s="748" customFormat="1" ht="17.25" customHeight="1" x14ac:dyDescent="0.2">
      <c r="A32" s="746"/>
      <c r="B32" s="747"/>
      <c r="C32" s="969" t="s">
        <v>426</v>
      </c>
      <c r="D32" s="974"/>
      <c r="E32" s="974"/>
      <c r="F32" s="967">
        <v>1035</v>
      </c>
      <c r="G32" s="968">
        <v>22.802379378717781</v>
      </c>
      <c r="H32" s="956">
        <v>41546</v>
      </c>
      <c r="I32" s="957">
        <v>45.834252680817279</v>
      </c>
      <c r="J32" s="957">
        <v>32.86232479746802</v>
      </c>
      <c r="K32" s="958"/>
      <c r="L32" s="746"/>
    </row>
    <row r="33" spans="1:14" s="748" customFormat="1" ht="17.25" customHeight="1" x14ac:dyDescent="0.2">
      <c r="A33" s="746"/>
      <c r="B33" s="747"/>
      <c r="C33" s="969" t="s">
        <v>348</v>
      </c>
      <c r="D33" s="975"/>
      <c r="E33" s="975"/>
      <c r="F33" s="967">
        <v>896</v>
      </c>
      <c r="G33" s="968">
        <v>28.535031847133759</v>
      </c>
      <c r="H33" s="956">
        <v>58045</v>
      </c>
      <c r="I33" s="957">
        <v>73.730406727129562</v>
      </c>
      <c r="J33" s="957">
        <v>41.691467546348484</v>
      </c>
      <c r="K33" s="958"/>
      <c r="L33" s="746">
        <v>607</v>
      </c>
    </row>
    <row r="34" spans="1:14" s="748" customFormat="1" ht="17.25" customHeight="1" x14ac:dyDescent="0.2">
      <c r="A34" s="746"/>
      <c r="B34" s="747"/>
      <c r="C34" s="969" t="s">
        <v>349</v>
      </c>
      <c r="D34" s="976"/>
      <c r="E34" s="976"/>
      <c r="F34" s="967">
        <v>853</v>
      </c>
      <c r="G34" s="968">
        <v>12.025941068659241</v>
      </c>
      <c r="H34" s="956">
        <v>4702</v>
      </c>
      <c r="I34" s="957">
        <v>17.111871315233955</v>
      </c>
      <c r="J34" s="957">
        <v>31.513185878349653</v>
      </c>
      <c r="K34" s="958"/>
      <c r="L34" s="746"/>
    </row>
    <row r="35" spans="1:14" s="748" customFormat="1" ht="17.25" customHeight="1" x14ac:dyDescent="0.2">
      <c r="A35" s="746"/>
      <c r="B35" s="747"/>
      <c r="C35" s="952" t="s">
        <v>427</v>
      </c>
      <c r="D35" s="977"/>
      <c r="E35" s="977"/>
      <c r="F35" s="967">
        <v>4891</v>
      </c>
      <c r="G35" s="968">
        <v>23.750789103093283</v>
      </c>
      <c r="H35" s="956">
        <v>49985</v>
      </c>
      <c r="I35" s="957">
        <v>36.584741048687228</v>
      </c>
      <c r="J35" s="957">
        <v>34.240006785585145</v>
      </c>
      <c r="K35" s="958"/>
      <c r="L35" s="746"/>
    </row>
    <row r="36" spans="1:14" s="748" customFormat="1" ht="17.25" customHeight="1" x14ac:dyDescent="0.2">
      <c r="A36" s="746"/>
      <c r="B36" s="747"/>
      <c r="C36" s="952" t="s">
        <v>428</v>
      </c>
      <c r="D36" s="978"/>
      <c r="E36" s="978"/>
      <c r="F36" s="967">
        <v>1331</v>
      </c>
      <c r="G36" s="968">
        <v>19.112578977599082</v>
      </c>
      <c r="H36" s="956">
        <v>69666</v>
      </c>
      <c r="I36" s="957">
        <v>23.277322436323665</v>
      </c>
      <c r="J36" s="957">
        <v>31.990682501219762</v>
      </c>
      <c r="K36" s="958"/>
      <c r="L36" s="746"/>
    </row>
    <row r="37" spans="1:14" s="748" customFormat="1" ht="17.25" customHeight="1" x14ac:dyDescent="0.2">
      <c r="A37" s="746"/>
      <c r="B37" s="747"/>
      <c r="C37" s="952" t="s">
        <v>429</v>
      </c>
      <c r="D37" s="979"/>
      <c r="E37" s="978"/>
      <c r="F37" s="967">
        <v>214</v>
      </c>
      <c r="G37" s="968">
        <v>38.010657193605688</v>
      </c>
      <c r="H37" s="956">
        <v>3033</v>
      </c>
      <c r="I37" s="957">
        <v>25.747028862478761</v>
      </c>
      <c r="J37" s="957">
        <v>81.725354434553267</v>
      </c>
      <c r="K37" s="958"/>
      <c r="L37" s="746"/>
      <c r="M37" s="908"/>
      <c r="N37" s="908"/>
    </row>
    <row r="38" spans="1:14" s="748" customFormat="1" ht="17.25" customHeight="1" x14ac:dyDescent="0.2">
      <c r="A38" s="746"/>
      <c r="B38" s="747"/>
      <c r="C38" s="969" t="s">
        <v>350</v>
      </c>
      <c r="D38" s="961"/>
      <c r="E38" s="961"/>
      <c r="F38" s="967">
        <v>872</v>
      </c>
      <c r="G38" s="968">
        <v>25.334108076699589</v>
      </c>
      <c r="H38" s="956">
        <v>17725</v>
      </c>
      <c r="I38" s="957">
        <v>30.960157901172082</v>
      </c>
      <c r="J38" s="957">
        <v>24.522313117066396</v>
      </c>
      <c r="K38" s="958"/>
      <c r="L38" s="746"/>
      <c r="M38" s="908"/>
      <c r="N38" s="908"/>
    </row>
    <row r="39" spans="1:14" s="748" customFormat="1" ht="17.25" customHeight="1" x14ac:dyDescent="0.2">
      <c r="A39" s="746"/>
      <c r="B39" s="747"/>
      <c r="C39" s="969" t="s">
        <v>351</v>
      </c>
      <c r="D39" s="961"/>
      <c r="E39" s="961"/>
      <c r="F39" s="967">
        <v>3604</v>
      </c>
      <c r="G39" s="968">
        <v>25.169355401913542</v>
      </c>
      <c r="H39" s="956">
        <v>97863</v>
      </c>
      <c r="I39" s="957">
        <v>36.36704843588587</v>
      </c>
      <c r="J39" s="957">
        <v>34.464329725199995</v>
      </c>
      <c r="K39" s="958"/>
      <c r="L39" s="746"/>
      <c r="M39" s="908"/>
      <c r="N39" s="908"/>
    </row>
    <row r="40" spans="1:14" s="748" customFormat="1" ht="17.25" customHeight="1" x14ac:dyDescent="0.2">
      <c r="A40" s="746"/>
      <c r="B40" s="747"/>
      <c r="C40" s="969" t="s">
        <v>430</v>
      </c>
      <c r="D40" s="953"/>
      <c r="E40" s="953"/>
      <c r="F40" s="967">
        <v>473</v>
      </c>
      <c r="G40" s="968">
        <v>14.41633648277964</v>
      </c>
      <c r="H40" s="956">
        <v>5550</v>
      </c>
      <c r="I40" s="957">
        <v>20.102868733700419</v>
      </c>
      <c r="J40" s="957">
        <v>23.613647195582736</v>
      </c>
      <c r="K40" s="958"/>
      <c r="L40" s="746"/>
      <c r="M40" s="908"/>
      <c r="N40" s="908"/>
    </row>
    <row r="41" spans="1:14" s="748" customFormat="1" ht="17.25" customHeight="1" x14ac:dyDescent="0.2">
      <c r="A41" s="746"/>
      <c r="B41" s="747"/>
      <c r="C41" s="969" t="s">
        <v>352</v>
      </c>
      <c r="D41" s="953"/>
      <c r="E41" s="953"/>
      <c r="F41" s="967">
        <v>1954</v>
      </c>
      <c r="G41" s="968">
        <v>15.609522287905417</v>
      </c>
      <c r="H41" s="956">
        <v>17727</v>
      </c>
      <c r="I41" s="957">
        <v>25.061852317871349</v>
      </c>
      <c r="J41" s="957">
        <v>28.001468032353166</v>
      </c>
      <c r="K41" s="958"/>
      <c r="L41" s="746"/>
      <c r="M41" s="908"/>
      <c r="N41" s="908"/>
    </row>
    <row r="42" spans="1:14" s="529" customFormat="1" ht="17.25" customHeight="1" x14ac:dyDescent="0.2">
      <c r="A42" s="746"/>
      <c r="B42" s="747"/>
      <c r="C42" s="969" t="s">
        <v>383</v>
      </c>
      <c r="D42" s="953"/>
      <c r="E42" s="953"/>
      <c r="F42" s="967" t="s">
        <v>626</v>
      </c>
      <c r="G42" s="968">
        <v>15.384615384615385</v>
      </c>
      <c r="H42" s="956">
        <v>4</v>
      </c>
      <c r="I42" s="957">
        <v>4.166666666666667</v>
      </c>
      <c r="J42" s="957">
        <v>15.75</v>
      </c>
      <c r="K42" s="958"/>
      <c r="L42" s="746"/>
      <c r="M42" s="909"/>
      <c r="N42" s="909"/>
    </row>
    <row r="43" spans="1:14" ht="39" customHeight="1" x14ac:dyDescent="0.2">
      <c r="A43" s="357"/>
      <c r="B43" s="418"/>
      <c r="C43" s="1549" t="s">
        <v>431</v>
      </c>
      <c r="D43" s="1549"/>
      <c r="E43" s="1549"/>
      <c r="F43" s="1549"/>
      <c r="G43" s="1549"/>
      <c r="H43" s="1549"/>
      <c r="I43" s="1549"/>
      <c r="J43" s="1549"/>
      <c r="K43" s="1549"/>
      <c r="L43" s="149"/>
      <c r="M43" s="384"/>
      <c r="N43" s="384"/>
    </row>
    <row r="44" spans="1:14" s="388" customFormat="1" ht="13.5" customHeight="1" x14ac:dyDescent="0.2">
      <c r="A44" s="527"/>
      <c r="B44" s="528"/>
      <c r="C44" s="980" t="s">
        <v>440</v>
      </c>
      <c r="D44" s="981"/>
      <c r="E44" s="981"/>
      <c r="F44" s="982"/>
      <c r="G44" s="982"/>
      <c r="H44" s="982"/>
      <c r="I44" s="982"/>
      <c r="J44" s="983"/>
      <c r="K44" s="981"/>
      <c r="L44" s="527"/>
      <c r="M44" s="533"/>
      <c r="N44" s="533"/>
    </row>
    <row r="45" spans="1:14" s="388" customFormat="1" ht="13.5" customHeight="1" x14ac:dyDescent="0.2">
      <c r="A45" s="385"/>
      <c r="B45" s="532">
        <v>12</v>
      </c>
      <c r="C45" s="1550">
        <v>44197</v>
      </c>
      <c r="D45" s="1550"/>
      <c r="E45" s="898"/>
      <c r="F45" s="149"/>
      <c r="G45" s="149"/>
      <c r="H45" s="149"/>
      <c r="I45" s="149"/>
      <c r="J45" s="149"/>
      <c r="K45" s="531"/>
      <c r="L45" s="385"/>
      <c r="M45" s="533"/>
      <c r="N45" s="533"/>
    </row>
    <row r="46" spans="1:14" x14ac:dyDescent="0.2">
      <c r="A46" s="533"/>
      <c r="B46" s="534"/>
      <c r="C46" s="535"/>
      <c r="D46" s="150"/>
      <c r="E46" s="150"/>
      <c r="F46" s="150"/>
      <c r="G46" s="150"/>
      <c r="H46" s="150"/>
      <c r="I46" s="150"/>
      <c r="J46" s="150"/>
      <c r="K46" s="536"/>
      <c r="L46" s="533"/>
      <c r="M46" s="384"/>
      <c r="N46" s="384"/>
    </row>
    <row r="47" spans="1:14" x14ac:dyDescent="0.2">
      <c r="A47" s="384"/>
      <c r="B47" s="384"/>
      <c r="C47" s="384"/>
      <c r="D47" s="384"/>
      <c r="E47" s="384"/>
      <c r="F47" s="911"/>
      <c r="G47" s="911"/>
      <c r="H47" s="911"/>
      <c r="I47" s="911"/>
      <c r="J47" s="912"/>
      <c r="K47" s="910"/>
      <c r="L47" s="913"/>
      <c r="M47" s="384"/>
      <c r="N47" s="384"/>
    </row>
    <row r="48" spans="1:14" x14ac:dyDescent="0.2">
      <c r="J48" s="910"/>
      <c r="K48" s="910"/>
      <c r="L48" s="910"/>
      <c r="M48" s="384"/>
      <c r="N48" s="384"/>
    </row>
    <row r="49" spans="7:14" x14ac:dyDescent="0.2">
      <c r="J49" s="910"/>
      <c r="K49" s="910"/>
      <c r="L49" s="910"/>
      <c r="M49" s="384"/>
      <c r="N49" s="384"/>
    </row>
    <row r="50" spans="7:14" x14ac:dyDescent="0.2">
      <c r="J50" s="910"/>
      <c r="K50" s="910"/>
      <c r="L50" s="910"/>
      <c r="M50" s="384"/>
      <c r="N50" s="384"/>
    </row>
    <row r="51" spans="7:14" x14ac:dyDescent="0.2">
      <c r="J51" s="910"/>
      <c r="K51" s="910"/>
      <c r="L51" s="910"/>
      <c r="M51" s="384"/>
      <c r="N51" s="384"/>
    </row>
    <row r="52" spans="7:14" x14ac:dyDescent="0.2">
      <c r="J52" s="910"/>
      <c r="K52" s="910"/>
      <c r="L52" s="910"/>
    </row>
    <row r="53" spans="7:14" x14ac:dyDescent="0.2">
      <c r="J53" s="910"/>
      <c r="K53" s="910"/>
      <c r="L53" s="910"/>
    </row>
    <row r="54" spans="7:14" x14ac:dyDescent="0.2">
      <c r="J54" s="914"/>
      <c r="K54" s="910"/>
      <c r="L54" s="910"/>
    </row>
    <row r="55" spans="7:14" x14ac:dyDescent="0.2">
      <c r="J55" s="910"/>
      <c r="K55" s="910"/>
      <c r="L55" s="910"/>
    </row>
    <row r="56" spans="7:14" x14ac:dyDescent="0.2">
      <c r="J56" s="910"/>
      <c r="K56" s="910"/>
      <c r="L56" s="910"/>
    </row>
    <row r="57" spans="7:14" x14ac:dyDescent="0.2">
      <c r="J57" s="910"/>
      <c r="K57" s="910"/>
      <c r="L57" s="910"/>
    </row>
    <row r="58" spans="7:14" x14ac:dyDescent="0.2">
      <c r="J58" s="910"/>
      <c r="K58" s="910"/>
      <c r="L58" s="910"/>
    </row>
    <row r="64" spans="7:14" x14ac:dyDescent="0.2">
      <c r="G64" s="367"/>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P76"/>
  <sheetViews>
    <sheetView workbookViewId="0"/>
  </sheetViews>
  <sheetFormatPr defaultColWidth="9.140625" defaultRowHeight="12.75" x14ac:dyDescent="0.2"/>
  <cols>
    <col min="1" max="1" width="1" style="1087" customWidth="1"/>
    <col min="2" max="2" width="2.42578125" style="1087" customWidth="1"/>
    <col min="3" max="3" width="2" style="1087" customWidth="1"/>
    <col min="4" max="4" width="21.7109375" style="1087" customWidth="1"/>
    <col min="5" max="5" width="5.42578125" style="1087" customWidth="1"/>
    <col min="6" max="14" width="7.28515625" style="1087" customWidth="1"/>
    <col min="15" max="15" width="2.5703125" style="1087" customWidth="1"/>
    <col min="16" max="16" width="1" style="1087" customWidth="1"/>
    <col min="17" max="16384" width="9.140625" style="1087"/>
  </cols>
  <sheetData>
    <row r="1" spans="1:16" x14ac:dyDescent="0.2">
      <c r="A1" s="1145"/>
      <c r="B1" s="1566" t="s">
        <v>487</v>
      </c>
      <c r="C1" s="1566"/>
      <c r="D1" s="1566"/>
      <c r="E1" s="1566"/>
      <c r="F1" s="1086"/>
      <c r="G1" s="1086"/>
      <c r="H1" s="1086"/>
      <c r="I1" s="1086"/>
      <c r="J1" s="1086"/>
      <c r="K1" s="1086"/>
      <c r="L1" s="1086"/>
      <c r="M1" s="1086"/>
      <c r="N1" s="1086"/>
      <c r="O1" s="1086"/>
      <c r="P1" s="1107"/>
    </row>
    <row r="2" spans="1:16" x14ac:dyDescent="0.2">
      <c r="A2" s="1145"/>
      <c r="B2" s="1088"/>
      <c r="C2" s="1088"/>
      <c r="D2" s="1088"/>
      <c r="E2" s="1088"/>
      <c r="F2" s="1088"/>
      <c r="G2" s="1088"/>
      <c r="H2" s="1088"/>
      <c r="I2" s="1088"/>
      <c r="J2" s="1088"/>
      <c r="K2" s="1088"/>
      <c r="L2" s="1088"/>
      <c r="M2" s="1088"/>
      <c r="N2" s="1088"/>
      <c r="O2" s="1089"/>
      <c r="P2" s="1107"/>
    </row>
    <row r="3" spans="1:16" ht="13.5" thickBot="1" x14ac:dyDescent="0.25">
      <c r="A3" s="1145"/>
      <c r="B3" s="1090"/>
      <c r="C3" s="1090"/>
      <c r="D3" s="1090"/>
      <c r="E3" s="1090"/>
      <c r="F3" s="1090"/>
      <c r="G3" s="1090"/>
      <c r="H3" s="1090"/>
      <c r="I3" s="1090"/>
      <c r="J3" s="1090"/>
      <c r="K3" s="1090"/>
      <c r="L3" s="1090"/>
      <c r="M3" s="1090"/>
      <c r="N3" s="1146" t="s">
        <v>69</v>
      </c>
      <c r="O3" s="1091"/>
      <c r="P3" s="1107"/>
    </row>
    <row r="4" spans="1:16" s="1150" customFormat="1" ht="13.5" thickBot="1" x14ac:dyDescent="0.25">
      <c r="A4" s="1147"/>
      <c r="B4" s="1114"/>
      <c r="C4" s="1148" t="s">
        <v>508</v>
      </c>
      <c r="D4" s="1118"/>
      <c r="E4" s="1118"/>
      <c r="F4" s="1118"/>
      <c r="G4" s="1118"/>
      <c r="H4" s="1118"/>
      <c r="I4" s="1118"/>
      <c r="J4" s="1118"/>
      <c r="K4" s="1118"/>
      <c r="L4" s="1118"/>
      <c r="M4" s="1118"/>
      <c r="N4" s="1092"/>
      <c r="O4" s="1091"/>
      <c r="P4" s="1149"/>
    </row>
    <row r="5" spans="1:16" s="1115" customFormat="1" ht="4.5" customHeight="1" x14ac:dyDescent="0.2">
      <c r="A5" s="1151"/>
      <c r="B5" s="1093"/>
      <c r="C5" s="1152"/>
      <c r="D5" s="1152"/>
      <c r="E5" s="1152"/>
      <c r="F5" s="1152"/>
      <c r="G5" s="1152"/>
      <c r="H5" s="1152"/>
      <c r="I5" s="1152"/>
      <c r="J5" s="1152"/>
      <c r="K5" s="1152"/>
      <c r="L5" s="1152"/>
      <c r="M5" s="1152"/>
      <c r="N5" s="1152"/>
      <c r="O5" s="1091"/>
      <c r="P5" s="1153"/>
    </row>
    <row r="6" spans="1:16" s="1115" customFormat="1" x14ac:dyDescent="0.2">
      <c r="A6" s="1151"/>
      <c r="B6" s="1093"/>
      <c r="C6" s="1327"/>
      <c r="D6" s="1327"/>
      <c r="E6" s="1328"/>
      <c r="F6" s="1171">
        <v>2010</v>
      </c>
      <c r="G6" s="1171">
        <v>2011</v>
      </c>
      <c r="H6" s="1171">
        <v>2012</v>
      </c>
      <c r="I6" s="1171">
        <v>2013</v>
      </c>
      <c r="J6" s="1171">
        <v>2014</v>
      </c>
      <c r="K6" s="1171">
        <v>2015</v>
      </c>
      <c r="L6" s="1171">
        <v>2016</v>
      </c>
      <c r="M6" s="1171">
        <v>2017</v>
      </c>
      <c r="N6" s="1171">
        <v>2018</v>
      </c>
      <c r="O6" s="1091"/>
      <c r="P6" s="1153"/>
    </row>
    <row r="7" spans="1:16" s="1115" customFormat="1" ht="5.25" customHeight="1" x14ac:dyDescent="0.2">
      <c r="A7" s="1151"/>
      <c r="B7" s="1093"/>
      <c r="C7" s="1327"/>
      <c r="D7" s="1327"/>
      <c r="E7" s="1328"/>
      <c r="F7" s="1155"/>
      <c r="G7" s="1328"/>
      <c r="H7" s="1155"/>
      <c r="I7" s="1122"/>
      <c r="J7" s="1122"/>
      <c r="K7" s="1123"/>
      <c r="L7" s="1124"/>
      <c r="M7" s="1124"/>
      <c r="N7" s="1124"/>
      <c r="O7" s="1091"/>
      <c r="P7" s="1153"/>
    </row>
    <row r="8" spans="1:16" s="1335" customFormat="1" ht="9.9499999999999993" customHeight="1" x14ac:dyDescent="0.2">
      <c r="A8" s="1329"/>
      <c r="B8" s="1330"/>
      <c r="C8" s="1331" t="s">
        <v>371</v>
      </c>
      <c r="D8" s="1332"/>
      <c r="E8" s="1333"/>
      <c r="F8" s="1158">
        <v>283311</v>
      </c>
      <c r="G8" s="1158">
        <v>281015</v>
      </c>
      <c r="H8" s="1158">
        <v>268026</v>
      </c>
      <c r="I8" s="1158">
        <v>265860</v>
      </c>
      <c r="J8" s="1158">
        <v>270181</v>
      </c>
      <c r="K8" s="1158">
        <v>273060</v>
      </c>
      <c r="L8" s="1158">
        <v>276332</v>
      </c>
      <c r="M8" s="1158">
        <v>279191</v>
      </c>
      <c r="N8" s="1158">
        <v>282236</v>
      </c>
      <c r="O8" s="1159"/>
      <c r="P8" s="1334"/>
    </row>
    <row r="9" spans="1:16" s="1335" customFormat="1" ht="9.9499999999999993" customHeight="1" x14ac:dyDescent="0.2">
      <c r="A9" s="1329"/>
      <c r="B9" s="1330"/>
      <c r="C9" s="1331" t="s">
        <v>372</v>
      </c>
      <c r="D9" s="1332"/>
      <c r="E9" s="1333"/>
      <c r="F9" s="1158">
        <v>337570</v>
      </c>
      <c r="G9" s="1158">
        <v>334499</v>
      </c>
      <c r="H9" s="1158">
        <v>319177</v>
      </c>
      <c r="I9" s="1158">
        <v>315112</v>
      </c>
      <c r="J9" s="1158">
        <v>318886</v>
      </c>
      <c r="K9" s="1158">
        <v>321500</v>
      </c>
      <c r="L9" s="1158">
        <v>324933</v>
      </c>
      <c r="M9" s="1158">
        <v>327295</v>
      </c>
      <c r="N9" s="1158">
        <v>330668</v>
      </c>
      <c r="O9" s="1336"/>
      <c r="P9" s="1334"/>
    </row>
    <row r="10" spans="1:16" s="1161" customFormat="1" ht="9.9499999999999993" customHeight="1" x14ac:dyDescent="0.2">
      <c r="A10" s="1156"/>
      <c r="B10" s="1157"/>
      <c r="C10" s="1168" t="s">
        <v>509</v>
      </c>
      <c r="D10" s="1169"/>
      <c r="E10" s="1158"/>
      <c r="F10" s="1158">
        <v>2779077</v>
      </c>
      <c r="G10" s="1158">
        <v>2735237</v>
      </c>
      <c r="H10" s="1158">
        <v>2559732</v>
      </c>
      <c r="I10" s="1158">
        <v>2555676</v>
      </c>
      <c r="J10" s="1158">
        <v>2636881</v>
      </c>
      <c r="K10" s="1158">
        <v>2716011</v>
      </c>
      <c r="L10" s="1158">
        <v>2819978</v>
      </c>
      <c r="M10" s="1158">
        <v>2946903</v>
      </c>
      <c r="N10" s="1158">
        <v>3060489</v>
      </c>
      <c r="O10" s="1116"/>
      <c r="P10" s="1160"/>
    </row>
    <row r="11" spans="1:16" s="1161" customFormat="1" ht="9.9499999999999993" customHeight="1" x14ac:dyDescent="0.2">
      <c r="A11" s="1156"/>
      <c r="B11" s="1157"/>
      <c r="C11" s="1168" t="s">
        <v>529</v>
      </c>
      <c r="D11" s="1169"/>
      <c r="E11" s="1158"/>
      <c r="F11" s="1158">
        <v>2599509</v>
      </c>
      <c r="G11" s="1158">
        <v>2553741</v>
      </c>
      <c r="H11" s="1158">
        <v>2387386</v>
      </c>
      <c r="I11" s="1158">
        <v>2384121</v>
      </c>
      <c r="J11" s="1158">
        <v>2458163</v>
      </c>
      <c r="K11" s="1158">
        <v>2537653</v>
      </c>
      <c r="L11" s="1158">
        <v>2641919</v>
      </c>
      <c r="M11" s="1158">
        <v>2767521</v>
      </c>
      <c r="N11" s="1158">
        <v>2877918</v>
      </c>
      <c r="O11" s="1116"/>
      <c r="P11" s="1160"/>
    </row>
    <row r="12" spans="1:16" s="1166" customFormat="1" ht="9.9499999999999993" customHeight="1" x14ac:dyDescent="0.2">
      <c r="A12" s="1162"/>
      <c r="B12" s="1163"/>
      <c r="C12" s="1109" t="s">
        <v>530</v>
      </c>
      <c r="D12" s="1154"/>
      <c r="E12" s="1164"/>
      <c r="F12" s="1164"/>
      <c r="G12" s="1337"/>
      <c r="H12" s="1164"/>
      <c r="I12" s="1164"/>
      <c r="J12" s="1164"/>
      <c r="K12" s="1164"/>
      <c r="L12" s="1164"/>
      <c r="M12" s="1164"/>
      <c r="N12" s="1164"/>
      <c r="O12" s="1116"/>
      <c r="P12" s="1165"/>
    </row>
    <row r="13" spans="1:16" s="1166" customFormat="1" ht="9.9499999999999993" customHeight="1" x14ac:dyDescent="0.2">
      <c r="A13" s="1162"/>
      <c r="B13" s="1163"/>
      <c r="D13" s="1109" t="s">
        <v>510</v>
      </c>
      <c r="E13" s="1164"/>
      <c r="F13" s="1167">
        <v>900.03881579759502</v>
      </c>
      <c r="G13" s="1167">
        <v>906.10728754671709</v>
      </c>
      <c r="H13" s="1167">
        <v>915.01247006081212</v>
      </c>
      <c r="I13" s="1167">
        <v>912.18298170177309</v>
      </c>
      <c r="J13" s="1167">
        <v>909.49144915721399</v>
      </c>
      <c r="K13" s="1167">
        <v>913.92544791377406</v>
      </c>
      <c r="L13" s="1167">
        <v>924.9392153090821</v>
      </c>
      <c r="M13" s="1167">
        <v>943.00107511786211</v>
      </c>
      <c r="N13" s="1167">
        <v>970.41689676342503</v>
      </c>
      <c r="O13" s="1116"/>
      <c r="P13" s="1165"/>
    </row>
    <row r="14" spans="1:16" s="1166" customFormat="1" ht="9.9499999999999993" customHeight="1" x14ac:dyDescent="0.2">
      <c r="A14" s="1162"/>
      <c r="B14" s="1163"/>
      <c r="C14" s="1201"/>
      <c r="D14" s="1109" t="s">
        <v>511</v>
      </c>
      <c r="E14" s="1164"/>
      <c r="F14" s="1167">
        <v>634</v>
      </c>
      <c r="G14" s="1167">
        <v>641.92999999999995</v>
      </c>
      <c r="H14" s="1167">
        <v>641.92999999999995</v>
      </c>
      <c r="I14" s="1167">
        <v>641.92999999999995</v>
      </c>
      <c r="J14" s="1167">
        <v>641.92999999999995</v>
      </c>
      <c r="K14" s="1167">
        <v>650</v>
      </c>
      <c r="L14" s="1167">
        <v>650</v>
      </c>
      <c r="M14" s="1167">
        <v>660</v>
      </c>
      <c r="N14" s="1167">
        <v>690</v>
      </c>
      <c r="O14" s="1116"/>
      <c r="P14" s="1165"/>
    </row>
    <row r="15" spans="1:16" s="1161" customFormat="1" ht="9.9499999999999993" customHeight="1" x14ac:dyDescent="0.2">
      <c r="A15" s="1156"/>
      <c r="B15" s="1157"/>
      <c r="C15" s="1168" t="s">
        <v>531</v>
      </c>
      <c r="D15" s="1169"/>
      <c r="E15" s="1164"/>
      <c r="F15" s="1164"/>
      <c r="G15" s="1337"/>
      <c r="H15" s="1164"/>
      <c r="I15" s="1164"/>
      <c r="J15" s="1164"/>
      <c r="K15" s="1164"/>
      <c r="L15" s="1164"/>
      <c r="M15" s="1164"/>
      <c r="N15" s="1164"/>
      <c r="O15" s="1116"/>
      <c r="P15" s="1160"/>
    </row>
    <row r="16" spans="1:16" s="1161" customFormat="1" ht="9.9499999999999993" customHeight="1" x14ac:dyDescent="0.2">
      <c r="A16" s="1156"/>
      <c r="B16" s="1157"/>
      <c r="D16" s="1168" t="s">
        <v>492</v>
      </c>
      <c r="E16" s="1164"/>
      <c r="F16" s="1167">
        <v>1076.2614484440001</v>
      </c>
      <c r="G16" s="1167">
        <v>1084.5540077386001</v>
      </c>
      <c r="H16" s="1167">
        <v>1095.58619281857</v>
      </c>
      <c r="I16" s="1167">
        <v>1093.8178723953499</v>
      </c>
      <c r="J16" s="1167">
        <v>1093.20854089105</v>
      </c>
      <c r="K16" s="1167">
        <v>1096.65734127991</v>
      </c>
      <c r="L16" s="1167">
        <v>1107.85636561875</v>
      </c>
      <c r="M16" s="1167">
        <v>1133.34288689707</v>
      </c>
      <c r="N16" s="1167">
        <v>1170.2525051678801</v>
      </c>
      <c r="O16" s="1116"/>
      <c r="P16" s="1160"/>
    </row>
    <row r="17" spans="1:16" s="1161" customFormat="1" ht="9.9499999999999993" customHeight="1" x14ac:dyDescent="0.2">
      <c r="A17" s="1156"/>
      <c r="B17" s="1157"/>
      <c r="C17" s="1168"/>
      <c r="D17" s="1169" t="s">
        <v>493</v>
      </c>
      <c r="E17" s="1164"/>
      <c r="F17" s="1167">
        <v>768.375</v>
      </c>
      <c r="G17" s="1167">
        <v>776</v>
      </c>
      <c r="H17" s="1167">
        <v>783.62</v>
      </c>
      <c r="I17" s="1167">
        <v>785.45</v>
      </c>
      <c r="J17" s="1167">
        <v>786.99</v>
      </c>
      <c r="K17" s="1167">
        <v>790.03</v>
      </c>
      <c r="L17" s="1167">
        <v>800</v>
      </c>
      <c r="M17" s="1167">
        <v>822.95</v>
      </c>
      <c r="N17" s="1167">
        <v>854.8</v>
      </c>
      <c r="O17" s="1116"/>
      <c r="P17" s="1160"/>
    </row>
    <row r="18" spans="1:16" s="1161" customFormat="1" ht="4.5" customHeight="1" thickBot="1" x14ac:dyDescent="0.25">
      <c r="A18" s="1156"/>
      <c r="B18" s="1157"/>
      <c r="C18" s="1168"/>
      <c r="D18" s="1169"/>
      <c r="E18" s="1338"/>
      <c r="F18" s="1338"/>
      <c r="G18" s="1338"/>
      <c r="H18" s="1338"/>
      <c r="I18" s="1338"/>
      <c r="J18" s="1338"/>
      <c r="K18" s="1338"/>
      <c r="L18" s="1338"/>
      <c r="M18" s="1338"/>
      <c r="N18" s="1338"/>
      <c r="O18" s="1116"/>
      <c r="P18" s="1160"/>
    </row>
    <row r="19" spans="1:16" s="1096" customFormat="1" ht="13.5" thickBot="1" x14ac:dyDescent="0.25">
      <c r="A19" s="1094"/>
      <c r="B19" s="1095"/>
      <c r="C19" s="1148" t="s">
        <v>532</v>
      </c>
      <c r="D19" s="1118"/>
      <c r="E19" s="1118"/>
      <c r="F19" s="1118"/>
      <c r="G19" s="1118"/>
      <c r="H19" s="1118"/>
      <c r="I19" s="1118"/>
      <c r="J19" s="1118"/>
      <c r="K19" s="1118"/>
      <c r="L19" s="1118"/>
      <c r="M19" s="1118"/>
      <c r="N19" s="1092"/>
      <c r="O19" s="1116"/>
      <c r="P19" s="1108"/>
    </row>
    <row r="20" spans="1:16" s="1096" customFormat="1" ht="4.5" customHeight="1" x14ac:dyDescent="0.2">
      <c r="A20" s="1094"/>
      <c r="B20" s="1095"/>
      <c r="C20" s="1170"/>
      <c r="D20" s="1170"/>
      <c r="E20" s="1170"/>
      <c r="F20" s="1170"/>
      <c r="G20" s="1170"/>
      <c r="H20" s="1170"/>
      <c r="I20" s="1170"/>
      <c r="J20" s="1170"/>
      <c r="K20" s="1170"/>
      <c r="L20" s="1170"/>
      <c r="M20" s="1170"/>
      <c r="N20" s="1170"/>
      <c r="O20" s="1116"/>
      <c r="P20" s="1108"/>
    </row>
    <row r="21" spans="1:16" s="1096" customFormat="1" ht="54.75" customHeight="1" x14ac:dyDescent="0.2">
      <c r="A21" s="1094"/>
      <c r="B21" s="1095"/>
      <c r="C21" s="1567">
        <v>2018</v>
      </c>
      <c r="D21" s="1568"/>
      <c r="E21" s="1569"/>
      <c r="F21" s="1339" t="s">
        <v>67</v>
      </c>
      <c r="G21" s="1340" t="s">
        <v>533</v>
      </c>
      <c r="H21" s="1172" t="s">
        <v>534</v>
      </c>
      <c r="I21" s="1172" t="s">
        <v>535</v>
      </c>
      <c r="J21" s="1340" t="s">
        <v>536</v>
      </c>
      <c r="K21" s="1340" t="s">
        <v>537</v>
      </c>
      <c r="L21" s="1340" t="s">
        <v>538</v>
      </c>
      <c r="M21" s="1340" t="s">
        <v>539</v>
      </c>
      <c r="N21" s="1341" t="s">
        <v>540</v>
      </c>
      <c r="O21" s="1116"/>
      <c r="P21" s="1108"/>
    </row>
    <row r="22" spans="1:16" s="1349" customFormat="1" ht="15" customHeight="1" x14ac:dyDescent="0.2">
      <c r="A22" s="1342"/>
      <c r="B22" s="1343"/>
      <c r="C22" s="1344" t="s">
        <v>67</v>
      </c>
      <c r="D22" s="1345"/>
      <c r="E22" s="1346"/>
      <c r="F22" s="1347">
        <v>2877918</v>
      </c>
      <c r="G22" s="1347">
        <v>1222</v>
      </c>
      <c r="H22" s="1347">
        <v>11409</v>
      </c>
      <c r="I22" s="1347">
        <v>1422804</v>
      </c>
      <c r="J22" s="1347">
        <v>857379</v>
      </c>
      <c r="K22" s="1347">
        <v>46093</v>
      </c>
      <c r="L22" s="1347">
        <v>459554</v>
      </c>
      <c r="M22" s="1347">
        <v>72940</v>
      </c>
      <c r="N22" s="1347">
        <v>6517</v>
      </c>
      <c r="O22" s="1116"/>
      <c r="P22" s="1348"/>
    </row>
    <row r="23" spans="1:16" s="1175" customFormat="1" ht="10.5" customHeight="1" x14ac:dyDescent="0.2">
      <c r="A23" s="1173"/>
      <c r="B23" s="1174"/>
      <c r="C23" s="1109" t="s">
        <v>541</v>
      </c>
      <c r="D23" s="1350"/>
      <c r="E23" s="1351"/>
      <c r="F23" s="1347">
        <v>65121</v>
      </c>
      <c r="G23" s="1347">
        <v>25</v>
      </c>
      <c r="H23" s="1347">
        <v>1283</v>
      </c>
      <c r="I23" s="1347">
        <v>47742</v>
      </c>
      <c r="J23" s="1347">
        <v>10186</v>
      </c>
      <c r="K23" s="1347">
        <v>530</v>
      </c>
      <c r="L23" s="1347">
        <v>3553</v>
      </c>
      <c r="M23" s="1347">
        <v>408</v>
      </c>
      <c r="N23" s="1347">
        <v>1394</v>
      </c>
      <c r="O23" s="1116"/>
      <c r="P23" s="1352"/>
    </row>
    <row r="24" spans="1:16" s="1358" customFormat="1" ht="10.5" customHeight="1" x14ac:dyDescent="0.2">
      <c r="A24" s="1353"/>
      <c r="B24" s="1354"/>
      <c r="C24" s="1168" t="s">
        <v>341</v>
      </c>
      <c r="D24" s="1355"/>
      <c r="E24" s="1356"/>
      <c r="F24" s="1347">
        <v>8338</v>
      </c>
      <c r="G24" s="1347">
        <v>1</v>
      </c>
      <c r="H24" s="1347">
        <v>98</v>
      </c>
      <c r="I24" s="1347">
        <v>5929</v>
      </c>
      <c r="J24" s="1347">
        <v>1492</v>
      </c>
      <c r="K24" s="1347">
        <v>109</v>
      </c>
      <c r="L24" s="1347">
        <v>614</v>
      </c>
      <c r="M24" s="1347">
        <v>91</v>
      </c>
      <c r="N24" s="1347">
        <v>4</v>
      </c>
      <c r="O24" s="1116"/>
      <c r="P24" s="1357"/>
    </row>
    <row r="25" spans="1:16" s="1358" customFormat="1" ht="10.5" customHeight="1" x14ac:dyDescent="0.2">
      <c r="A25" s="1353"/>
      <c r="B25" s="1354"/>
      <c r="C25" s="1168" t="s">
        <v>342</v>
      </c>
      <c r="D25" s="1355"/>
      <c r="E25" s="1356"/>
      <c r="F25" s="1347">
        <v>633595</v>
      </c>
      <c r="G25" s="1347">
        <v>148</v>
      </c>
      <c r="H25" s="1347">
        <v>2781</v>
      </c>
      <c r="I25" s="1347">
        <v>395991</v>
      </c>
      <c r="J25" s="1347">
        <v>161890</v>
      </c>
      <c r="K25" s="1347">
        <v>7032</v>
      </c>
      <c r="L25" s="1347">
        <v>53145</v>
      </c>
      <c r="M25" s="1347">
        <v>11955</v>
      </c>
      <c r="N25" s="1347">
        <v>653</v>
      </c>
      <c r="O25" s="1091"/>
      <c r="P25" s="1357"/>
    </row>
    <row r="26" spans="1:16" s="1358" customFormat="1" ht="9.75" customHeight="1" x14ac:dyDescent="0.2">
      <c r="A26" s="1353"/>
      <c r="B26" s="1354"/>
      <c r="C26" s="190"/>
      <c r="D26" s="1359" t="s">
        <v>542</v>
      </c>
      <c r="E26" s="1359"/>
      <c r="F26" s="1360">
        <v>76198</v>
      </c>
      <c r="G26" s="1360">
        <v>15</v>
      </c>
      <c r="H26" s="1360">
        <v>572</v>
      </c>
      <c r="I26" s="1360">
        <v>50317</v>
      </c>
      <c r="J26" s="1361">
        <v>18151</v>
      </c>
      <c r="K26" s="1361">
        <v>745</v>
      </c>
      <c r="L26" s="1361">
        <v>5550</v>
      </c>
      <c r="M26" s="1360">
        <v>734</v>
      </c>
      <c r="N26" s="1360">
        <v>114</v>
      </c>
      <c r="O26" s="1362"/>
      <c r="P26" s="1108"/>
    </row>
    <row r="27" spans="1:16" s="1358" customFormat="1" ht="9.75" customHeight="1" x14ac:dyDescent="0.2">
      <c r="A27" s="1353"/>
      <c r="B27" s="1354"/>
      <c r="C27" s="190"/>
      <c r="D27" s="1359" t="s">
        <v>543</v>
      </c>
      <c r="E27" s="1359"/>
      <c r="F27" s="1360">
        <v>12893</v>
      </c>
      <c r="G27" s="1360">
        <v>7</v>
      </c>
      <c r="H27" s="1360">
        <v>135</v>
      </c>
      <c r="I27" s="1360">
        <v>6003</v>
      </c>
      <c r="J27" s="1361">
        <v>3642</v>
      </c>
      <c r="K27" s="1361">
        <v>258</v>
      </c>
      <c r="L27" s="1361">
        <v>2540</v>
      </c>
      <c r="M27" s="1360">
        <v>263</v>
      </c>
      <c r="N27" s="1360">
        <v>45</v>
      </c>
      <c r="O27" s="1362"/>
      <c r="P27" s="1363"/>
    </row>
    <row r="28" spans="1:16" s="1358" customFormat="1" ht="9.75" customHeight="1" x14ac:dyDescent="0.2">
      <c r="A28" s="1353"/>
      <c r="B28" s="1354"/>
      <c r="C28" s="190"/>
      <c r="D28" s="1359" t="s">
        <v>544</v>
      </c>
      <c r="E28" s="1359"/>
      <c r="F28" s="1360">
        <v>484</v>
      </c>
      <c r="G28" s="1360">
        <v>0</v>
      </c>
      <c r="H28" s="1360">
        <v>0</v>
      </c>
      <c r="I28" s="1360">
        <v>93</v>
      </c>
      <c r="J28" s="1361">
        <v>296</v>
      </c>
      <c r="K28" s="1361">
        <v>10</v>
      </c>
      <c r="L28" s="1361">
        <v>52</v>
      </c>
      <c r="M28" s="1360">
        <v>29</v>
      </c>
      <c r="N28" s="1360">
        <v>4</v>
      </c>
      <c r="O28" s="1362"/>
      <c r="P28" s="1363"/>
    </row>
    <row r="29" spans="1:16" s="1358" customFormat="1" ht="9.75" customHeight="1" x14ac:dyDescent="0.2">
      <c r="A29" s="1353"/>
      <c r="B29" s="1354"/>
      <c r="C29" s="190"/>
      <c r="D29" s="1359" t="s">
        <v>545</v>
      </c>
      <c r="E29" s="1359"/>
      <c r="F29" s="1360">
        <v>41962</v>
      </c>
      <c r="G29" s="1360">
        <v>11</v>
      </c>
      <c r="H29" s="1360">
        <v>214</v>
      </c>
      <c r="I29" s="1360">
        <v>29084</v>
      </c>
      <c r="J29" s="1361">
        <v>9465</v>
      </c>
      <c r="K29" s="1361">
        <v>274</v>
      </c>
      <c r="L29" s="1361">
        <v>2507</v>
      </c>
      <c r="M29" s="1360">
        <v>386</v>
      </c>
      <c r="N29" s="1360">
        <v>21</v>
      </c>
      <c r="O29" s="1362"/>
      <c r="P29" s="1363"/>
    </row>
    <row r="30" spans="1:16" s="1358" customFormat="1" ht="9.75" customHeight="1" x14ac:dyDescent="0.2">
      <c r="A30" s="1353"/>
      <c r="B30" s="1354"/>
      <c r="C30" s="190"/>
      <c r="D30" s="1359" t="s">
        <v>546</v>
      </c>
      <c r="E30" s="1359"/>
      <c r="F30" s="1360">
        <v>76638</v>
      </c>
      <c r="G30" s="1360">
        <v>6</v>
      </c>
      <c r="H30" s="1360">
        <v>300</v>
      </c>
      <c r="I30" s="1360">
        <v>62342</v>
      </c>
      <c r="J30" s="1361">
        <v>11377</v>
      </c>
      <c r="K30" s="1361">
        <v>254</v>
      </c>
      <c r="L30" s="1361">
        <v>2072</v>
      </c>
      <c r="M30" s="1360">
        <v>280</v>
      </c>
      <c r="N30" s="1360">
        <v>7</v>
      </c>
      <c r="O30" s="1362"/>
      <c r="P30" s="1363"/>
    </row>
    <row r="31" spans="1:16" s="1358" customFormat="1" ht="9.75" customHeight="1" x14ac:dyDescent="0.2">
      <c r="A31" s="1353"/>
      <c r="B31" s="1354"/>
      <c r="C31" s="190"/>
      <c r="D31" s="1359" t="s">
        <v>547</v>
      </c>
      <c r="E31" s="1359"/>
      <c r="F31" s="1360">
        <v>46464</v>
      </c>
      <c r="G31" s="1360">
        <v>0</v>
      </c>
      <c r="H31" s="1360">
        <v>206</v>
      </c>
      <c r="I31" s="1360">
        <v>36188</v>
      </c>
      <c r="J31" s="1361">
        <v>8620</v>
      </c>
      <c r="K31" s="1361">
        <v>149</v>
      </c>
      <c r="L31" s="1361">
        <v>1126</v>
      </c>
      <c r="M31" s="1360">
        <v>162</v>
      </c>
      <c r="N31" s="1360">
        <v>13</v>
      </c>
      <c r="O31" s="1362"/>
      <c r="P31" s="1363"/>
    </row>
    <row r="32" spans="1:16" s="1358" customFormat="1" ht="9.75" customHeight="1" x14ac:dyDescent="0.2">
      <c r="A32" s="1353"/>
      <c r="B32" s="1354"/>
      <c r="C32" s="190"/>
      <c r="D32" s="1359" t="s">
        <v>548</v>
      </c>
      <c r="E32" s="1359"/>
      <c r="F32" s="1360">
        <v>23991</v>
      </c>
      <c r="G32" s="1360">
        <v>6</v>
      </c>
      <c r="H32" s="1360">
        <v>179</v>
      </c>
      <c r="I32" s="1360">
        <v>16996</v>
      </c>
      <c r="J32" s="1361">
        <v>4552</v>
      </c>
      <c r="K32" s="1361">
        <v>229</v>
      </c>
      <c r="L32" s="1361">
        <v>1660</v>
      </c>
      <c r="M32" s="1360">
        <v>350</v>
      </c>
      <c r="N32" s="1360">
        <v>19</v>
      </c>
      <c r="O32" s="1362"/>
      <c r="P32" s="1363"/>
    </row>
    <row r="33" spans="1:16" s="1358" customFormat="1" ht="9.75" customHeight="1" x14ac:dyDescent="0.2">
      <c r="A33" s="1353"/>
      <c r="B33" s="1354"/>
      <c r="C33" s="190"/>
      <c r="D33" s="1359" t="s">
        <v>549</v>
      </c>
      <c r="E33" s="1359"/>
      <c r="F33" s="1360">
        <v>12594</v>
      </c>
      <c r="G33" s="1360">
        <v>2</v>
      </c>
      <c r="H33" s="1360">
        <v>49</v>
      </c>
      <c r="I33" s="1360">
        <v>6541</v>
      </c>
      <c r="J33" s="1361">
        <v>4126</v>
      </c>
      <c r="K33" s="1361">
        <v>168</v>
      </c>
      <c r="L33" s="1361">
        <v>1428</v>
      </c>
      <c r="M33" s="1360">
        <v>276</v>
      </c>
      <c r="N33" s="1360">
        <v>4</v>
      </c>
      <c r="O33" s="1362"/>
      <c r="P33" s="1363"/>
    </row>
    <row r="34" spans="1:16" s="1358" customFormat="1" ht="9.75" customHeight="1" x14ac:dyDescent="0.2">
      <c r="A34" s="1353"/>
      <c r="B34" s="1354"/>
      <c r="C34" s="190"/>
      <c r="D34" s="1359" t="s">
        <v>550</v>
      </c>
      <c r="E34" s="1359"/>
      <c r="F34" s="1360">
        <v>11703</v>
      </c>
      <c r="G34" s="1360">
        <v>4</v>
      </c>
      <c r="H34" s="1360">
        <v>21</v>
      </c>
      <c r="I34" s="1360">
        <v>6057</v>
      </c>
      <c r="J34" s="1361">
        <v>4045</v>
      </c>
      <c r="K34" s="1361">
        <v>149</v>
      </c>
      <c r="L34" s="1361">
        <v>1292</v>
      </c>
      <c r="M34" s="1360">
        <v>130</v>
      </c>
      <c r="N34" s="1360">
        <v>5</v>
      </c>
      <c r="O34" s="1362"/>
      <c r="P34" s="1363"/>
    </row>
    <row r="35" spans="1:16" s="1358" customFormat="1" ht="9.75" customHeight="1" x14ac:dyDescent="0.2">
      <c r="A35" s="1353"/>
      <c r="B35" s="1354"/>
      <c r="C35" s="190"/>
      <c r="D35" s="1359" t="s">
        <v>551</v>
      </c>
      <c r="E35" s="1359"/>
      <c r="F35" s="1360">
        <v>1811</v>
      </c>
      <c r="G35" s="1360">
        <v>6</v>
      </c>
      <c r="H35" s="1360">
        <v>0</v>
      </c>
      <c r="I35" s="1360">
        <v>319</v>
      </c>
      <c r="J35" s="1361">
        <v>640</v>
      </c>
      <c r="K35" s="1361">
        <v>88</v>
      </c>
      <c r="L35" s="1361">
        <v>654</v>
      </c>
      <c r="M35" s="1360">
        <v>104</v>
      </c>
      <c r="N35" s="1360">
        <v>0</v>
      </c>
      <c r="O35" s="1362"/>
      <c r="P35" s="1363"/>
    </row>
    <row r="36" spans="1:16" s="1358" customFormat="1" ht="9.75" customHeight="1" x14ac:dyDescent="0.2">
      <c r="A36" s="1353"/>
      <c r="B36" s="1354"/>
      <c r="C36" s="190"/>
      <c r="D36" s="1359" t="s">
        <v>552</v>
      </c>
      <c r="E36" s="1359"/>
      <c r="F36" s="1360">
        <v>11878</v>
      </c>
      <c r="G36" s="1360">
        <v>0</v>
      </c>
      <c r="H36" s="1360">
        <v>30</v>
      </c>
      <c r="I36" s="1360">
        <v>5052</v>
      </c>
      <c r="J36" s="1361">
        <v>3665</v>
      </c>
      <c r="K36" s="1361">
        <v>271</v>
      </c>
      <c r="L36" s="1361">
        <v>2340</v>
      </c>
      <c r="M36" s="1360">
        <v>473</v>
      </c>
      <c r="N36" s="1360">
        <v>47</v>
      </c>
      <c r="O36" s="1362"/>
      <c r="P36" s="1363"/>
    </row>
    <row r="37" spans="1:16" s="1358" customFormat="1" ht="9.75" customHeight="1" x14ac:dyDescent="0.2">
      <c r="A37" s="1353"/>
      <c r="B37" s="1354"/>
      <c r="C37" s="190"/>
      <c r="D37" s="1359" t="s">
        <v>380</v>
      </c>
      <c r="E37" s="1359"/>
      <c r="F37" s="1360">
        <v>8213</v>
      </c>
      <c r="G37" s="1360">
        <v>0</v>
      </c>
      <c r="H37" s="1360">
        <v>3</v>
      </c>
      <c r="I37" s="1360">
        <v>1759</v>
      </c>
      <c r="J37" s="1361">
        <v>2932</v>
      </c>
      <c r="K37" s="1361">
        <v>397</v>
      </c>
      <c r="L37" s="1361">
        <v>2299</v>
      </c>
      <c r="M37" s="1360">
        <v>804</v>
      </c>
      <c r="N37" s="1360">
        <v>19</v>
      </c>
      <c r="O37" s="1362"/>
      <c r="P37" s="1363"/>
    </row>
    <row r="38" spans="1:16" s="1358" customFormat="1" ht="9.75" customHeight="1" x14ac:dyDescent="0.2">
      <c r="A38" s="1353"/>
      <c r="B38" s="1354"/>
      <c r="C38" s="190"/>
      <c r="D38" s="1359" t="s">
        <v>381</v>
      </c>
      <c r="E38" s="1359"/>
      <c r="F38" s="1360">
        <v>27966</v>
      </c>
      <c r="G38" s="1360">
        <v>6</v>
      </c>
      <c r="H38" s="1360">
        <v>75</v>
      </c>
      <c r="I38" s="1360">
        <v>14694</v>
      </c>
      <c r="J38" s="1361">
        <v>9265</v>
      </c>
      <c r="K38" s="1361">
        <v>351</v>
      </c>
      <c r="L38" s="1361">
        <v>2841</v>
      </c>
      <c r="M38" s="1360">
        <v>635</v>
      </c>
      <c r="N38" s="1360">
        <v>99</v>
      </c>
      <c r="O38" s="1362"/>
      <c r="P38" s="1363"/>
    </row>
    <row r="39" spans="1:16" s="1358" customFormat="1" ht="9.75" customHeight="1" x14ac:dyDescent="0.2">
      <c r="A39" s="1353"/>
      <c r="B39" s="1354"/>
      <c r="C39" s="190"/>
      <c r="D39" s="1359" t="s">
        <v>382</v>
      </c>
      <c r="E39" s="1359"/>
      <c r="F39" s="1360">
        <v>36786</v>
      </c>
      <c r="G39" s="1360">
        <v>2</v>
      </c>
      <c r="H39" s="1360">
        <v>227</v>
      </c>
      <c r="I39" s="1360">
        <v>24318</v>
      </c>
      <c r="J39" s="1361">
        <v>8431</v>
      </c>
      <c r="K39" s="1361">
        <v>419</v>
      </c>
      <c r="L39" s="1361">
        <v>2911</v>
      </c>
      <c r="M39" s="1360">
        <v>437</v>
      </c>
      <c r="N39" s="1360">
        <v>41</v>
      </c>
      <c r="O39" s="1362"/>
      <c r="P39" s="1363"/>
    </row>
    <row r="40" spans="1:16" s="1358" customFormat="1" ht="9.75" customHeight="1" x14ac:dyDescent="0.2">
      <c r="A40" s="1353"/>
      <c r="B40" s="1354"/>
      <c r="C40" s="190"/>
      <c r="D40" s="1359" t="s">
        <v>553</v>
      </c>
      <c r="E40" s="1359"/>
      <c r="F40" s="1360">
        <v>8591</v>
      </c>
      <c r="G40" s="1360">
        <v>3</v>
      </c>
      <c r="H40" s="1360">
        <v>47</v>
      </c>
      <c r="I40" s="1360">
        <v>5218</v>
      </c>
      <c r="J40" s="1361">
        <v>2189</v>
      </c>
      <c r="K40" s="1361">
        <v>120</v>
      </c>
      <c r="L40" s="1361">
        <v>836</v>
      </c>
      <c r="M40" s="1360">
        <v>171</v>
      </c>
      <c r="N40" s="1360">
        <v>7</v>
      </c>
      <c r="O40" s="1362"/>
      <c r="P40" s="1363"/>
    </row>
    <row r="41" spans="1:16" s="1358" customFormat="1" ht="9.75" customHeight="1" x14ac:dyDescent="0.2">
      <c r="A41" s="1353"/>
      <c r="B41" s="1354"/>
      <c r="C41" s="180"/>
      <c r="D41" s="1359" t="s">
        <v>554</v>
      </c>
      <c r="E41" s="1359"/>
      <c r="F41" s="1360">
        <v>75036</v>
      </c>
      <c r="G41" s="1360">
        <v>40</v>
      </c>
      <c r="H41" s="1360">
        <v>256</v>
      </c>
      <c r="I41" s="1360">
        <v>46381</v>
      </c>
      <c r="J41" s="1361">
        <v>20399</v>
      </c>
      <c r="K41" s="1361">
        <v>793</v>
      </c>
      <c r="L41" s="1361">
        <v>5870</v>
      </c>
      <c r="M41" s="1360">
        <v>1242</v>
      </c>
      <c r="N41" s="1360">
        <v>55</v>
      </c>
      <c r="O41" s="1362"/>
      <c r="P41" s="1363"/>
    </row>
    <row r="42" spans="1:16" s="1358" customFormat="1" ht="9.75" customHeight="1" x14ac:dyDescent="0.2">
      <c r="A42" s="1353"/>
      <c r="B42" s="1354"/>
      <c r="C42" s="180"/>
      <c r="D42" s="1359" t="s">
        <v>555</v>
      </c>
      <c r="E42" s="1359"/>
      <c r="F42" s="1360">
        <v>12056</v>
      </c>
      <c r="G42" s="1360">
        <v>1</v>
      </c>
      <c r="H42" s="1360">
        <v>12</v>
      </c>
      <c r="I42" s="1360">
        <v>4161</v>
      </c>
      <c r="J42" s="1361">
        <v>4296</v>
      </c>
      <c r="K42" s="1361">
        <v>199</v>
      </c>
      <c r="L42" s="1361">
        <v>2255</v>
      </c>
      <c r="M42" s="1360">
        <v>1106</v>
      </c>
      <c r="N42" s="1360">
        <v>26</v>
      </c>
      <c r="O42" s="1362"/>
      <c r="P42" s="1363"/>
    </row>
    <row r="43" spans="1:16" s="1358" customFormat="1" ht="9.75" customHeight="1" x14ac:dyDescent="0.2">
      <c r="A43" s="1353"/>
      <c r="B43" s="1354"/>
      <c r="C43" s="180"/>
      <c r="D43" s="1359" t="s">
        <v>556</v>
      </c>
      <c r="E43" s="1359"/>
      <c r="F43" s="1360">
        <v>18910</v>
      </c>
      <c r="G43" s="1360">
        <v>12</v>
      </c>
      <c r="H43" s="1360">
        <v>21</v>
      </c>
      <c r="I43" s="1360">
        <v>7743</v>
      </c>
      <c r="J43" s="1361">
        <v>6279</v>
      </c>
      <c r="K43" s="1361">
        <v>398</v>
      </c>
      <c r="L43" s="1361">
        <v>2575</v>
      </c>
      <c r="M43" s="1360">
        <v>1843</v>
      </c>
      <c r="N43" s="1360">
        <v>39</v>
      </c>
      <c r="O43" s="1362"/>
      <c r="P43" s="1363"/>
    </row>
    <row r="44" spans="1:16" s="1358" customFormat="1" ht="9.75" customHeight="1" x14ac:dyDescent="0.2">
      <c r="A44" s="1353"/>
      <c r="B44" s="1354"/>
      <c r="C44" s="180"/>
      <c r="D44" s="1359" t="s">
        <v>557</v>
      </c>
      <c r="E44" s="1359"/>
      <c r="F44" s="1360">
        <v>22319</v>
      </c>
      <c r="G44" s="1360">
        <v>7</v>
      </c>
      <c r="H44" s="1360">
        <v>30</v>
      </c>
      <c r="I44" s="1360">
        <v>11965</v>
      </c>
      <c r="J44" s="1361">
        <v>6788</v>
      </c>
      <c r="K44" s="1361">
        <v>354</v>
      </c>
      <c r="L44" s="1361">
        <v>2623</v>
      </c>
      <c r="M44" s="1360">
        <v>540</v>
      </c>
      <c r="N44" s="1360">
        <v>12</v>
      </c>
      <c r="O44" s="1362"/>
      <c r="P44" s="1363"/>
    </row>
    <row r="45" spans="1:16" s="1358" customFormat="1" ht="9.75" customHeight="1" x14ac:dyDescent="0.2">
      <c r="A45" s="1353"/>
      <c r="B45" s="1354"/>
      <c r="C45" s="180"/>
      <c r="D45" s="1359" t="s">
        <v>558</v>
      </c>
      <c r="E45" s="1359"/>
      <c r="F45" s="1360">
        <v>41183</v>
      </c>
      <c r="G45" s="1360">
        <v>4</v>
      </c>
      <c r="H45" s="1360">
        <v>75</v>
      </c>
      <c r="I45" s="1360">
        <v>20836</v>
      </c>
      <c r="J45" s="1361">
        <v>14582</v>
      </c>
      <c r="K45" s="1361">
        <v>654</v>
      </c>
      <c r="L45" s="1361">
        <v>4186</v>
      </c>
      <c r="M45" s="1360">
        <v>827</v>
      </c>
      <c r="N45" s="1360">
        <v>19</v>
      </c>
      <c r="O45" s="1362"/>
      <c r="P45" s="1363"/>
    </row>
    <row r="46" spans="1:16" s="1358" customFormat="1" ht="9.75" customHeight="1" x14ac:dyDescent="0.2">
      <c r="A46" s="1353"/>
      <c r="B46" s="1354"/>
      <c r="C46" s="180"/>
      <c r="D46" s="1359" t="s">
        <v>559</v>
      </c>
      <c r="E46" s="1359"/>
      <c r="F46" s="1360">
        <v>5130</v>
      </c>
      <c r="G46" s="1360">
        <v>1</v>
      </c>
      <c r="H46" s="1360">
        <v>9</v>
      </c>
      <c r="I46" s="1360">
        <v>2318</v>
      </c>
      <c r="J46" s="1361">
        <v>1960</v>
      </c>
      <c r="K46" s="1361">
        <v>46</v>
      </c>
      <c r="L46" s="1361">
        <v>618</v>
      </c>
      <c r="M46" s="1360">
        <v>168</v>
      </c>
      <c r="N46" s="1360">
        <v>10</v>
      </c>
      <c r="O46" s="1362"/>
      <c r="P46" s="1363"/>
    </row>
    <row r="47" spans="1:16" s="1358" customFormat="1" ht="9.75" customHeight="1" x14ac:dyDescent="0.2">
      <c r="A47" s="1353"/>
      <c r="B47" s="1354"/>
      <c r="C47" s="180"/>
      <c r="D47" s="1359" t="s">
        <v>560</v>
      </c>
      <c r="E47" s="1359"/>
      <c r="F47" s="1360">
        <v>28428</v>
      </c>
      <c r="G47" s="1360">
        <v>2</v>
      </c>
      <c r="H47" s="1360">
        <v>149</v>
      </c>
      <c r="I47" s="1360">
        <v>21118</v>
      </c>
      <c r="J47" s="1361">
        <v>5309</v>
      </c>
      <c r="K47" s="1361">
        <v>185</v>
      </c>
      <c r="L47" s="1361">
        <v>1419</v>
      </c>
      <c r="M47" s="1360">
        <v>237</v>
      </c>
      <c r="N47" s="1360">
        <v>9</v>
      </c>
      <c r="O47" s="1362"/>
      <c r="P47" s="1363"/>
    </row>
    <row r="48" spans="1:16" s="1358" customFormat="1" ht="9.75" customHeight="1" x14ac:dyDescent="0.2">
      <c r="A48" s="1353"/>
      <c r="B48" s="1354"/>
      <c r="C48" s="180"/>
      <c r="D48" s="1359" t="s">
        <v>561</v>
      </c>
      <c r="E48" s="1359"/>
      <c r="F48" s="1360">
        <v>11982</v>
      </c>
      <c r="G48" s="1360">
        <v>6</v>
      </c>
      <c r="H48" s="1360">
        <v>28</v>
      </c>
      <c r="I48" s="1360">
        <v>6534</v>
      </c>
      <c r="J48" s="1361">
        <v>3620</v>
      </c>
      <c r="K48" s="1361">
        <v>166</v>
      </c>
      <c r="L48" s="1361">
        <v>1407</v>
      </c>
      <c r="M48" s="1360">
        <v>214</v>
      </c>
      <c r="N48" s="1360">
        <v>7</v>
      </c>
      <c r="O48" s="1362"/>
      <c r="P48" s="1363"/>
    </row>
    <row r="49" spans="1:16" s="1358" customFormat="1" ht="9.75" customHeight="1" x14ac:dyDescent="0.2">
      <c r="A49" s="1364"/>
      <c r="B49" s="1365"/>
      <c r="C49" s="180"/>
      <c r="D49" s="1359" t="s">
        <v>562</v>
      </c>
      <c r="E49" s="1359"/>
      <c r="F49" s="1360">
        <v>20379</v>
      </c>
      <c r="G49" s="1360">
        <v>7</v>
      </c>
      <c r="H49" s="1360">
        <v>143</v>
      </c>
      <c r="I49" s="1360">
        <v>9954</v>
      </c>
      <c r="J49" s="1361">
        <v>7261</v>
      </c>
      <c r="K49" s="1361">
        <v>355</v>
      </c>
      <c r="L49" s="1361">
        <v>2084</v>
      </c>
      <c r="M49" s="1360">
        <v>544</v>
      </c>
      <c r="N49" s="1360">
        <v>31</v>
      </c>
      <c r="O49" s="1362"/>
      <c r="P49" s="1363"/>
    </row>
    <row r="50" spans="1:16" s="1358" customFormat="1" ht="10.5" customHeight="1" x14ac:dyDescent="0.2">
      <c r="A50" s="1364"/>
      <c r="B50" s="1365"/>
      <c r="C50" s="1168" t="s">
        <v>563</v>
      </c>
      <c r="D50" s="1366"/>
      <c r="E50" s="1367"/>
      <c r="F50" s="1347">
        <v>6748</v>
      </c>
      <c r="G50" s="1347">
        <v>0</v>
      </c>
      <c r="H50" s="1368">
        <v>8</v>
      </c>
      <c r="I50" s="1368">
        <v>1605</v>
      </c>
      <c r="J50" s="1368">
        <v>2409</v>
      </c>
      <c r="K50" s="1368">
        <v>198</v>
      </c>
      <c r="L50" s="1368">
        <v>1838</v>
      </c>
      <c r="M50" s="1347">
        <v>664</v>
      </c>
      <c r="N50" s="1347">
        <v>26</v>
      </c>
      <c r="O50" s="1091"/>
      <c r="P50" s="1363"/>
    </row>
    <row r="51" spans="1:16" s="1358" customFormat="1" ht="10.5" customHeight="1" x14ac:dyDescent="0.2">
      <c r="A51" s="1364"/>
      <c r="B51" s="1365"/>
      <c r="C51" s="1168" t="s">
        <v>343</v>
      </c>
      <c r="D51" s="1369"/>
      <c r="E51" s="1370"/>
      <c r="F51" s="1347">
        <v>23567</v>
      </c>
      <c r="G51" s="1347">
        <v>4</v>
      </c>
      <c r="H51" s="1368">
        <v>230</v>
      </c>
      <c r="I51" s="1368">
        <v>14124</v>
      </c>
      <c r="J51" s="1368">
        <v>5169</v>
      </c>
      <c r="K51" s="1368">
        <v>263</v>
      </c>
      <c r="L51" s="1368">
        <v>3185</v>
      </c>
      <c r="M51" s="1347">
        <v>570</v>
      </c>
      <c r="N51" s="1347">
        <v>22</v>
      </c>
      <c r="O51" s="1091"/>
      <c r="P51" s="1363"/>
    </row>
    <row r="52" spans="1:16" s="1358" customFormat="1" ht="10.5" customHeight="1" x14ac:dyDescent="0.2">
      <c r="A52" s="1364"/>
      <c r="B52" s="1365"/>
      <c r="C52" s="1168" t="s">
        <v>344</v>
      </c>
      <c r="D52" s="1366"/>
      <c r="E52" s="1367"/>
      <c r="F52" s="1347">
        <v>206868</v>
      </c>
      <c r="G52" s="1347">
        <v>80</v>
      </c>
      <c r="H52" s="1368">
        <v>1549</v>
      </c>
      <c r="I52" s="1368">
        <v>148898</v>
      </c>
      <c r="J52" s="1368">
        <v>34316</v>
      </c>
      <c r="K52" s="1368">
        <v>2406</v>
      </c>
      <c r="L52" s="1368">
        <v>16676</v>
      </c>
      <c r="M52" s="1347">
        <v>2443</v>
      </c>
      <c r="N52" s="1347">
        <v>500</v>
      </c>
      <c r="O52" s="1091"/>
      <c r="P52" s="1363"/>
    </row>
    <row r="53" spans="1:16" s="1358" customFormat="1" ht="10.5" customHeight="1" x14ac:dyDescent="0.2">
      <c r="A53" s="1364"/>
      <c r="B53" s="1365"/>
      <c r="C53" s="1168" t="s">
        <v>345</v>
      </c>
      <c r="D53" s="1366"/>
      <c r="E53" s="1371"/>
      <c r="F53" s="1347">
        <v>522673</v>
      </c>
      <c r="G53" s="1347">
        <v>216</v>
      </c>
      <c r="H53" s="1368">
        <v>902</v>
      </c>
      <c r="I53" s="1368">
        <v>232869</v>
      </c>
      <c r="J53" s="1368">
        <v>204851</v>
      </c>
      <c r="K53" s="1368">
        <v>7739</v>
      </c>
      <c r="L53" s="1368">
        <v>67038</v>
      </c>
      <c r="M53" s="1347">
        <v>8177</v>
      </c>
      <c r="N53" s="1347">
        <v>881</v>
      </c>
      <c r="O53" s="1091"/>
      <c r="P53" s="1372"/>
    </row>
    <row r="54" spans="1:16" s="1358" customFormat="1" ht="9.75" customHeight="1" x14ac:dyDescent="0.2">
      <c r="A54" s="1364"/>
      <c r="B54" s="1365"/>
      <c r="C54" s="180"/>
      <c r="D54" s="1359" t="s">
        <v>564</v>
      </c>
      <c r="E54" s="1359"/>
      <c r="F54" s="1360">
        <v>68182</v>
      </c>
      <c r="G54" s="1360">
        <v>21</v>
      </c>
      <c r="H54" s="1361">
        <v>133</v>
      </c>
      <c r="I54" s="1361">
        <v>38860</v>
      </c>
      <c r="J54" s="1361">
        <v>22630</v>
      </c>
      <c r="K54" s="1361">
        <v>768</v>
      </c>
      <c r="L54" s="1361">
        <v>5220</v>
      </c>
      <c r="M54" s="1360">
        <v>479</v>
      </c>
      <c r="N54" s="1360">
        <v>71</v>
      </c>
      <c r="O54" s="1091"/>
      <c r="P54" s="1363"/>
    </row>
    <row r="55" spans="1:16" s="1358" customFormat="1" ht="9.75" customHeight="1" x14ac:dyDescent="0.2">
      <c r="A55" s="1364"/>
      <c r="B55" s="1365"/>
      <c r="C55" s="180"/>
      <c r="D55" s="1359" t="s">
        <v>565</v>
      </c>
      <c r="E55" s="1359"/>
      <c r="F55" s="1360">
        <v>159749</v>
      </c>
      <c r="G55" s="1360">
        <v>81</v>
      </c>
      <c r="H55" s="1361">
        <v>351</v>
      </c>
      <c r="I55" s="1361">
        <v>70424</v>
      </c>
      <c r="J55" s="1361">
        <v>54537</v>
      </c>
      <c r="K55" s="1361">
        <v>3357</v>
      </c>
      <c r="L55" s="1361">
        <v>27219</v>
      </c>
      <c r="M55" s="1360">
        <v>3524</v>
      </c>
      <c r="N55" s="1360">
        <v>256</v>
      </c>
      <c r="O55" s="1091"/>
      <c r="P55" s="1363"/>
    </row>
    <row r="56" spans="1:16" s="1358" customFormat="1" ht="9.75" customHeight="1" x14ac:dyDescent="0.2">
      <c r="A56" s="1364"/>
      <c r="B56" s="1365"/>
      <c r="C56" s="180"/>
      <c r="D56" s="1359" t="s">
        <v>566</v>
      </c>
      <c r="E56" s="1359"/>
      <c r="F56" s="1360">
        <v>294742</v>
      </c>
      <c r="G56" s="1360">
        <v>114</v>
      </c>
      <c r="H56" s="1361">
        <v>418</v>
      </c>
      <c r="I56" s="1361">
        <v>123585</v>
      </c>
      <c r="J56" s="1361">
        <v>127684</v>
      </c>
      <c r="K56" s="1361">
        <v>3614</v>
      </c>
      <c r="L56" s="1361">
        <v>34599</v>
      </c>
      <c r="M56" s="1360">
        <v>4174</v>
      </c>
      <c r="N56" s="1360">
        <v>554</v>
      </c>
      <c r="O56" s="1091"/>
      <c r="P56" s="1363"/>
    </row>
    <row r="57" spans="1:16" s="1358" customFormat="1" ht="10.5" customHeight="1" x14ac:dyDescent="0.2">
      <c r="A57" s="1364"/>
      <c r="B57" s="1365"/>
      <c r="C57" s="1168" t="s">
        <v>346</v>
      </c>
      <c r="D57" s="1373"/>
      <c r="E57" s="1367"/>
      <c r="F57" s="1347">
        <v>145741</v>
      </c>
      <c r="G57" s="1347">
        <v>13</v>
      </c>
      <c r="H57" s="1368">
        <v>247</v>
      </c>
      <c r="I57" s="1368">
        <v>77130</v>
      </c>
      <c r="J57" s="1368">
        <v>50192</v>
      </c>
      <c r="K57" s="1368">
        <v>1670</v>
      </c>
      <c r="L57" s="1368">
        <v>14832</v>
      </c>
      <c r="M57" s="1347">
        <v>1507</v>
      </c>
      <c r="N57" s="1347">
        <v>150</v>
      </c>
      <c r="O57" s="1091"/>
      <c r="P57" s="1363"/>
    </row>
    <row r="58" spans="1:16" s="1358" customFormat="1" ht="10.5" customHeight="1" x14ac:dyDescent="0.2">
      <c r="A58" s="1364"/>
      <c r="B58" s="1365"/>
      <c r="C58" s="1168" t="s">
        <v>347</v>
      </c>
      <c r="D58" s="1359"/>
      <c r="E58" s="1367"/>
      <c r="F58" s="1347">
        <v>241853</v>
      </c>
      <c r="G58" s="1347">
        <v>88</v>
      </c>
      <c r="H58" s="1368">
        <v>1465</v>
      </c>
      <c r="I58" s="1368">
        <v>140749</v>
      </c>
      <c r="J58" s="1368">
        <v>81294</v>
      </c>
      <c r="K58" s="1368">
        <v>2094</v>
      </c>
      <c r="L58" s="1368">
        <v>13870</v>
      </c>
      <c r="M58" s="1347">
        <v>1108</v>
      </c>
      <c r="N58" s="1347">
        <v>1185</v>
      </c>
      <c r="O58" s="1091"/>
      <c r="P58" s="1363"/>
    </row>
    <row r="59" spans="1:16" s="1358" customFormat="1" ht="10.5" customHeight="1" x14ac:dyDescent="0.2">
      <c r="A59" s="1364"/>
      <c r="B59" s="1365"/>
      <c r="C59" s="1168" t="s">
        <v>567</v>
      </c>
      <c r="D59" s="1359"/>
      <c r="E59" s="1370"/>
      <c r="F59" s="1347">
        <v>86973</v>
      </c>
      <c r="G59" s="1347">
        <v>104</v>
      </c>
      <c r="H59" s="1368">
        <v>8</v>
      </c>
      <c r="I59" s="1368">
        <v>4968</v>
      </c>
      <c r="J59" s="1368">
        <v>25051</v>
      </c>
      <c r="K59" s="1368">
        <v>4140</v>
      </c>
      <c r="L59" s="1368">
        <v>42996</v>
      </c>
      <c r="M59" s="1347">
        <v>9624</v>
      </c>
      <c r="N59" s="1347">
        <v>82</v>
      </c>
      <c r="O59" s="1091"/>
      <c r="P59" s="1363"/>
    </row>
    <row r="60" spans="1:16" s="1358" customFormat="1" ht="10.5" customHeight="1" x14ac:dyDescent="0.2">
      <c r="A60" s="1364"/>
      <c r="B60" s="1365"/>
      <c r="C60" s="1168" t="s">
        <v>348</v>
      </c>
      <c r="D60" s="1359"/>
      <c r="E60" s="1367"/>
      <c r="F60" s="1347">
        <v>75395</v>
      </c>
      <c r="G60" s="1347">
        <v>8</v>
      </c>
      <c r="H60" s="1368">
        <v>25</v>
      </c>
      <c r="I60" s="1368">
        <v>4662</v>
      </c>
      <c r="J60" s="1368">
        <v>27504</v>
      </c>
      <c r="K60" s="1368">
        <v>2763</v>
      </c>
      <c r="L60" s="1368">
        <v>36046</v>
      </c>
      <c r="M60" s="1347">
        <v>4338</v>
      </c>
      <c r="N60" s="1347">
        <v>49</v>
      </c>
      <c r="O60" s="1091"/>
      <c r="P60" s="1363"/>
    </row>
    <row r="61" spans="1:16" s="1358" customFormat="1" ht="9.75" customHeight="1" x14ac:dyDescent="0.2">
      <c r="A61" s="1364"/>
      <c r="B61" s="1365"/>
      <c r="C61" s="180"/>
      <c r="D61" s="1359" t="s">
        <v>568</v>
      </c>
      <c r="E61" s="1359"/>
      <c r="F61" s="1360">
        <v>55525</v>
      </c>
      <c r="G61" s="1360">
        <v>3</v>
      </c>
      <c r="H61" s="1361">
        <v>20</v>
      </c>
      <c r="I61" s="1361">
        <v>2529</v>
      </c>
      <c r="J61" s="1361">
        <v>18859</v>
      </c>
      <c r="K61" s="1361">
        <v>2073</v>
      </c>
      <c r="L61" s="1361">
        <v>28518</v>
      </c>
      <c r="M61" s="1360">
        <v>3497</v>
      </c>
      <c r="N61" s="1360">
        <v>26</v>
      </c>
      <c r="O61" s="1091"/>
      <c r="P61" s="1363"/>
    </row>
    <row r="62" spans="1:16" s="1358" customFormat="1" ht="9.75" customHeight="1" x14ac:dyDescent="0.2">
      <c r="A62" s="1364"/>
      <c r="B62" s="1365"/>
      <c r="C62" s="180"/>
      <c r="D62" s="1359" t="s">
        <v>569</v>
      </c>
      <c r="E62" s="1359"/>
      <c r="F62" s="1360">
        <v>10324</v>
      </c>
      <c r="G62" s="1360">
        <v>0</v>
      </c>
      <c r="H62" s="1361">
        <v>1</v>
      </c>
      <c r="I62" s="1361">
        <v>746</v>
      </c>
      <c r="J62" s="1361">
        <v>4102</v>
      </c>
      <c r="K62" s="1361">
        <v>405</v>
      </c>
      <c r="L62" s="1361">
        <v>4603</v>
      </c>
      <c r="M62" s="1360">
        <v>460</v>
      </c>
      <c r="N62" s="1360">
        <v>7</v>
      </c>
      <c r="O62" s="1091"/>
      <c r="P62" s="1363"/>
    </row>
    <row r="63" spans="1:16" s="1358" customFormat="1" ht="9.75" customHeight="1" x14ac:dyDescent="0.2">
      <c r="A63" s="1364"/>
      <c r="B63" s="1365"/>
      <c r="C63" s="180"/>
      <c r="D63" s="1359" t="s">
        <v>570</v>
      </c>
      <c r="E63" s="1359"/>
      <c r="F63" s="1360">
        <v>9546</v>
      </c>
      <c r="G63" s="1360">
        <v>5</v>
      </c>
      <c r="H63" s="1361">
        <v>4</v>
      </c>
      <c r="I63" s="1361">
        <v>1387</v>
      </c>
      <c r="J63" s="1361">
        <v>4543</v>
      </c>
      <c r="K63" s="1361">
        <v>285</v>
      </c>
      <c r="L63" s="1361">
        <v>2925</v>
      </c>
      <c r="M63" s="1360">
        <v>381</v>
      </c>
      <c r="N63" s="1360">
        <v>16</v>
      </c>
      <c r="O63" s="1091"/>
      <c r="P63" s="1363"/>
    </row>
    <row r="64" spans="1:16" s="1358" customFormat="1" ht="10.5" customHeight="1" x14ac:dyDescent="0.2">
      <c r="A64" s="1364"/>
      <c r="B64" s="1365"/>
      <c r="C64" s="1168" t="s">
        <v>349</v>
      </c>
      <c r="D64" s="1355"/>
      <c r="E64" s="1367"/>
      <c r="F64" s="1347">
        <v>23132</v>
      </c>
      <c r="G64" s="1347">
        <v>25</v>
      </c>
      <c r="H64" s="1368">
        <v>77</v>
      </c>
      <c r="I64" s="1368">
        <v>8548</v>
      </c>
      <c r="J64" s="1368">
        <v>8128</v>
      </c>
      <c r="K64" s="1368">
        <v>636</v>
      </c>
      <c r="L64" s="1368">
        <v>5100</v>
      </c>
      <c r="M64" s="1347">
        <v>552</v>
      </c>
      <c r="N64" s="1347">
        <v>66</v>
      </c>
      <c r="O64" s="1374"/>
      <c r="P64" s="1363"/>
    </row>
    <row r="65" spans="1:16" s="1358" customFormat="1" ht="10.5" customHeight="1" x14ac:dyDescent="0.2">
      <c r="A65" s="1364"/>
      <c r="B65" s="1365"/>
      <c r="C65" s="1168" t="s">
        <v>571</v>
      </c>
      <c r="D65" s="1355"/>
      <c r="E65" s="1367"/>
      <c r="F65" s="1347">
        <v>123636</v>
      </c>
      <c r="G65" s="1347">
        <v>162</v>
      </c>
      <c r="H65" s="1368">
        <v>82</v>
      </c>
      <c r="I65" s="1368">
        <v>17240</v>
      </c>
      <c r="J65" s="1368">
        <v>38052</v>
      </c>
      <c r="K65" s="1368">
        <v>4548</v>
      </c>
      <c r="L65" s="1368">
        <v>51210</v>
      </c>
      <c r="M65" s="1347">
        <v>12027</v>
      </c>
      <c r="N65" s="1347">
        <v>315</v>
      </c>
      <c r="O65" s="1375"/>
      <c r="P65" s="1363"/>
    </row>
    <row r="66" spans="1:16" s="1358" customFormat="1" ht="10.5" customHeight="1" x14ac:dyDescent="0.2">
      <c r="A66" s="1364"/>
      <c r="B66" s="1365"/>
      <c r="C66" s="1168" t="s">
        <v>572</v>
      </c>
      <c r="D66" s="1355"/>
      <c r="E66" s="1370"/>
      <c r="F66" s="1347">
        <v>293550</v>
      </c>
      <c r="G66" s="1347">
        <v>58</v>
      </c>
      <c r="H66" s="1368">
        <v>1365</v>
      </c>
      <c r="I66" s="1368">
        <v>165218</v>
      </c>
      <c r="J66" s="1368">
        <v>93427</v>
      </c>
      <c r="K66" s="1368">
        <v>3614</v>
      </c>
      <c r="L66" s="1368">
        <v>25937</v>
      </c>
      <c r="M66" s="1347">
        <v>3314</v>
      </c>
      <c r="N66" s="1347">
        <v>617</v>
      </c>
      <c r="O66" s="1091"/>
      <c r="P66" s="1363"/>
    </row>
    <row r="67" spans="1:16" s="1358" customFormat="1" ht="10.5" customHeight="1" x14ac:dyDescent="0.2">
      <c r="A67" s="1364"/>
      <c r="B67" s="1365"/>
      <c r="C67" s="1168" t="s">
        <v>573</v>
      </c>
      <c r="D67" s="1355"/>
      <c r="E67" s="1367"/>
      <c r="F67" s="1347">
        <v>11602</v>
      </c>
      <c r="G67" s="1347">
        <v>3</v>
      </c>
      <c r="H67" s="1368">
        <v>37</v>
      </c>
      <c r="I67" s="1368">
        <v>6317</v>
      </c>
      <c r="J67" s="1368">
        <v>3736</v>
      </c>
      <c r="K67" s="1368">
        <v>76</v>
      </c>
      <c r="L67" s="1368">
        <v>1121</v>
      </c>
      <c r="M67" s="1347">
        <v>308</v>
      </c>
      <c r="N67" s="1347">
        <v>4</v>
      </c>
      <c r="O67" s="1091"/>
      <c r="P67" s="1363"/>
    </row>
    <row r="68" spans="1:16" s="1202" customFormat="1" ht="10.5" customHeight="1" x14ac:dyDescent="0.2">
      <c r="A68" s="454"/>
      <c r="B68" s="1376"/>
      <c r="C68" s="1377" t="s">
        <v>350</v>
      </c>
      <c r="D68" s="1378"/>
      <c r="E68" s="1379"/>
      <c r="F68" s="1347">
        <v>57690</v>
      </c>
      <c r="G68" s="1347">
        <v>41</v>
      </c>
      <c r="H68" s="1368">
        <v>193</v>
      </c>
      <c r="I68" s="1368">
        <v>13176</v>
      </c>
      <c r="J68" s="1368">
        <v>12785</v>
      </c>
      <c r="K68" s="1368">
        <v>1849</v>
      </c>
      <c r="L68" s="1368">
        <v>23537</v>
      </c>
      <c r="M68" s="1347">
        <v>5953</v>
      </c>
      <c r="N68" s="1347">
        <v>156</v>
      </c>
      <c r="O68" s="1091"/>
      <c r="P68" s="1380"/>
    </row>
    <row r="69" spans="1:16" ht="10.5" customHeight="1" x14ac:dyDescent="0.2">
      <c r="A69" s="1107"/>
      <c r="B69" s="1381"/>
      <c r="C69" s="1377" t="s">
        <v>351</v>
      </c>
      <c r="D69" s="1378"/>
      <c r="E69" s="1382"/>
      <c r="F69" s="1347">
        <v>263021</v>
      </c>
      <c r="G69" s="1347">
        <v>174</v>
      </c>
      <c r="H69" s="1368">
        <v>780</v>
      </c>
      <c r="I69" s="1368">
        <v>103930</v>
      </c>
      <c r="J69" s="1368">
        <v>67763</v>
      </c>
      <c r="K69" s="1368">
        <v>4693</v>
      </c>
      <c r="L69" s="1368">
        <v>78597</v>
      </c>
      <c r="M69" s="1347">
        <v>6906</v>
      </c>
      <c r="N69" s="1347">
        <v>178</v>
      </c>
      <c r="O69" s="1091"/>
      <c r="P69" s="1363"/>
    </row>
    <row r="70" spans="1:16" ht="10.5" customHeight="1" x14ac:dyDescent="0.2">
      <c r="A70" s="1107"/>
      <c r="B70" s="1107"/>
      <c r="C70" s="1377" t="s">
        <v>574</v>
      </c>
      <c r="D70" s="1378"/>
      <c r="E70" s="1107"/>
      <c r="F70" s="1347">
        <v>26529</v>
      </c>
      <c r="G70" s="1347">
        <v>37</v>
      </c>
      <c r="H70" s="1368">
        <v>66</v>
      </c>
      <c r="I70" s="1368">
        <v>8271</v>
      </c>
      <c r="J70" s="1368">
        <v>9910</v>
      </c>
      <c r="K70" s="1368">
        <v>533</v>
      </c>
      <c r="L70" s="1368">
        <v>6748</v>
      </c>
      <c r="M70" s="1347">
        <v>895</v>
      </c>
      <c r="N70" s="1347">
        <v>69</v>
      </c>
      <c r="O70" s="1091"/>
      <c r="P70" s="1363"/>
    </row>
    <row r="71" spans="1:16" ht="10.5" customHeight="1" x14ac:dyDescent="0.2">
      <c r="A71" s="1107"/>
      <c r="B71" s="1107"/>
      <c r="C71" s="1377" t="s">
        <v>352</v>
      </c>
      <c r="D71" s="1378"/>
      <c r="E71" s="1107"/>
      <c r="F71" s="1347">
        <v>61792</v>
      </c>
      <c r="G71" s="1347">
        <v>35</v>
      </c>
      <c r="H71" s="1368">
        <v>213</v>
      </c>
      <c r="I71" s="1368">
        <v>25416</v>
      </c>
      <c r="J71" s="1368">
        <v>19188</v>
      </c>
      <c r="K71" s="1368">
        <v>1200</v>
      </c>
      <c r="L71" s="1368">
        <v>13480</v>
      </c>
      <c r="M71" s="1347">
        <v>2094</v>
      </c>
      <c r="N71" s="1347">
        <v>166</v>
      </c>
      <c r="O71" s="1091"/>
      <c r="P71" s="1107"/>
    </row>
    <row r="72" spans="1:16" ht="10.5" customHeight="1" x14ac:dyDescent="0.2">
      <c r="A72" s="1107"/>
      <c r="B72" s="1107"/>
      <c r="C72" s="1377" t="s">
        <v>383</v>
      </c>
      <c r="D72" s="1378"/>
      <c r="E72" s="1107"/>
      <c r="F72" s="1347">
        <v>94</v>
      </c>
      <c r="G72" s="1347">
        <v>0</v>
      </c>
      <c r="H72" s="1368">
        <v>0</v>
      </c>
      <c r="I72" s="1368">
        <v>21</v>
      </c>
      <c r="J72" s="1368">
        <v>36</v>
      </c>
      <c r="K72" s="1368">
        <v>0</v>
      </c>
      <c r="L72" s="1368">
        <v>31</v>
      </c>
      <c r="M72" s="1347">
        <v>6</v>
      </c>
      <c r="N72" s="1347">
        <v>0</v>
      </c>
      <c r="O72" s="1091"/>
      <c r="P72" s="1107"/>
    </row>
    <row r="73" spans="1:16" ht="12" customHeight="1" x14ac:dyDescent="0.2">
      <c r="A73" s="1107"/>
      <c r="B73" s="1107"/>
      <c r="C73" s="1176" t="s">
        <v>517</v>
      </c>
      <c r="D73" s="1383"/>
      <c r="E73" s="1384"/>
      <c r="F73" s="1140"/>
      <c r="G73" s="1140"/>
      <c r="H73" s="1346"/>
      <c r="I73" s="1346"/>
      <c r="J73" s="1346"/>
      <c r="K73" s="1346"/>
      <c r="L73" s="1346"/>
      <c r="M73" s="1140"/>
      <c r="N73" s="1140"/>
      <c r="O73" s="1091"/>
      <c r="P73" s="1107"/>
    </row>
    <row r="74" spans="1:16" ht="8.25" customHeight="1" x14ac:dyDescent="0.2">
      <c r="A74" s="1107"/>
      <c r="B74" s="1107"/>
      <c r="C74" s="1385" t="s">
        <v>575</v>
      </c>
      <c r="D74" s="1383"/>
      <c r="E74" s="1384"/>
      <c r="F74" s="1386"/>
      <c r="G74" s="1386"/>
      <c r="H74" s="1387"/>
      <c r="I74" s="1388"/>
      <c r="J74" s="1203" t="s">
        <v>516</v>
      </c>
      <c r="K74" s="1389"/>
      <c r="L74" s="1389"/>
      <c r="M74" s="1390"/>
      <c r="N74" s="1390"/>
      <c r="O74" s="1091"/>
      <c r="P74" s="1107"/>
    </row>
    <row r="75" spans="1:16" ht="8.25" customHeight="1" x14ac:dyDescent="0.2">
      <c r="A75" s="1107"/>
      <c r="B75" s="1107"/>
      <c r="C75" s="1385" t="s">
        <v>576</v>
      </c>
      <c r="D75" s="1383"/>
      <c r="E75" s="1384"/>
      <c r="F75" s="1386"/>
      <c r="G75" s="1386"/>
      <c r="H75" s="1387"/>
      <c r="I75" s="1388"/>
      <c r="J75" s="1388"/>
      <c r="K75" s="1388"/>
      <c r="L75" s="1388"/>
      <c r="M75" s="1391"/>
      <c r="N75" s="1391"/>
      <c r="O75" s="1091"/>
      <c r="P75" s="1107"/>
    </row>
    <row r="76" spans="1:16" ht="13.5" customHeight="1" x14ac:dyDescent="0.2">
      <c r="A76" s="1107"/>
      <c r="B76" s="1107"/>
      <c r="D76" s="1383"/>
      <c r="E76" s="1384"/>
      <c r="F76" s="1386"/>
      <c r="G76" s="1386"/>
      <c r="H76" s="1387"/>
      <c r="I76" s="1388"/>
      <c r="J76" s="1388"/>
      <c r="K76" s="1388"/>
      <c r="L76" s="1392"/>
      <c r="M76" s="1570">
        <v>44197</v>
      </c>
      <c r="N76" s="1570"/>
      <c r="O76" s="1097">
        <v>13</v>
      </c>
      <c r="P76" s="1107"/>
    </row>
  </sheetData>
  <mergeCells count="3">
    <mergeCell ref="B1:E1"/>
    <mergeCell ref="C21:E21"/>
    <mergeCell ref="M76:N76"/>
  </mergeCells>
  <printOptions horizontalCentered="1"/>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A57"/>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18.28515625" style="130" customWidth="1"/>
    <col min="5" max="5" width="0.5703125" style="130" customWidth="1"/>
    <col min="6" max="6" width="9.7109375" style="130" customWidth="1"/>
    <col min="7" max="7" width="9" style="130" customWidth="1"/>
    <col min="8" max="8" width="9.7109375" style="130" customWidth="1"/>
    <col min="9" max="9" width="9.42578125" style="130" customWidth="1"/>
    <col min="10" max="10" width="9" style="130" customWidth="1"/>
    <col min="11" max="11" width="10" style="130" customWidth="1"/>
    <col min="12" max="13" width="9.28515625" style="130" customWidth="1"/>
    <col min="14" max="14" width="2.5703125" style="130" customWidth="1"/>
    <col min="15" max="15" width="1" style="130" customWidth="1"/>
    <col min="16" max="16384" width="9.28515625" style="130"/>
  </cols>
  <sheetData>
    <row r="1" spans="1:15" ht="13.5" customHeight="1" x14ac:dyDescent="0.2">
      <c r="A1" s="129"/>
      <c r="B1" s="217"/>
      <c r="C1" s="217"/>
      <c r="D1" s="217"/>
      <c r="E1" s="209"/>
      <c r="F1" s="209"/>
      <c r="G1" s="209"/>
      <c r="H1" s="209"/>
      <c r="I1" s="209"/>
      <c r="J1" s="209"/>
      <c r="K1" s="1584" t="s">
        <v>306</v>
      </c>
      <c r="L1" s="1584"/>
      <c r="M1" s="1584"/>
      <c r="N1" s="1584"/>
      <c r="O1" s="129"/>
    </row>
    <row r="2" spans="1:15" ht="6" customHeight="1" x14ac:dyDescent="0.2">
      <c r="A2" s="129"/>
      <c r="B2" s="218"/>
      <c r="C2" s="353"/>
      <c r="D2" s="353"/>
      <c r="E2" s="208"/>
      <c r="F2" s="208"/>
      <c r="G2" s="208"/>
      <c r="H2" s="208"/>
      <c r="I2" s="208"/>
      <c r="J2" s="208"/>
      <c r="K2" s="208"/>
      <c r="L2" s="208"/>
      <c r="M2" s="131"/>
      <c r="N2" s="131"/>
      <c r="O2" s="129"/>
    </row>
    <row r="3" spans="1:15" ht="13.5" customHeight="1" thickBot="1" x14ac:dyDescent="0.25">
      <c r="A3" s="129"/>
      <c r="B3" s="219"/>
      <c r="C3" s="132"/>
      <c r="D3" s="132"/>
      <c r="E3" s="132"/>
      <c r="F3" s="131"/>
      <c r="G3" s="131"/>
      <c r="H3" s="131"/>
      <c r="I3" s="131"/>
      <c r="J3" s="131"/>
      <c r="K3" s="513"/>
      <c r="L3" s="513"/>
      <c r="M3" s="513" t="s">
        <v>69</v>
      </c>
      <c r="N3" s="513"/>
      <c r="O3" s="513"/>
    </row>
    <row r="4" spans="1:15" ht="15" customHeight="1" thickBot="1" x14ac:dyDescent="0.25">
      <c r="A4" s="129"/>
      <c r="B4" s="219"/>
      <c r="C4" s="985" t="s">
        <v>455</v>
      </c>
      <c r="D4" s="231"/>
      <c r="E4" s="231"/>
      <c r="F4" s="231"/>
      <c r="G4" s="231"/>
      <c r="H4" s="231"/>
      <c r="I4" s="231"/>
      <c r="J4" s="231"/>
      <c r="K4" s="231"/>
      <c r="L4" s="231"/>
      <c r="M4" s="232"/>
      <c r="N4" s="513"/>
      <c r="O4" s="513"/>
    </row>
    <row r="5" spans="1:15" ht="7.5" customHeight="1" x14ac:dyDescent="0.2">
      <c r="A5" s="129"/>
      <c r="B5" s="219"/>
      <c r="C5" s="1585" t="s">
        <v>84</v>
      </c>
      <c r="D5" s="1585"/>
      <c r="E5" s="131"/>
      <c r="F5" s="11"/>
      <c r="G5" s="131"/>
      <c r="H5" s="131"/>
      <c r="I5" s="131"/>
      <c r="J5" s="131"/>
      <c r="K5" s="513"/>
      <c r="L5" s="513"/>
      <c r="M5" s="513"/>
      <c r="N5" s="513"/>
      <c r="O5" s="513"/>
    </row>
    <row r="6" spans="1:15" ht="13.5" customHeight="1" x14ac:dyDescent="0.2">
      <c r="A6" s="129"/>
      <c r="B6" s="219"/>
      <c r="C6" s="1586"/>
      <c r="D6" s="1586"/>
      <c r="E6" s="81">
        <v>1999</v>
      </c>
      <c r="F6" s="82">
        <v>2013</v>
      </c>
      <c r="G6" s="82">
        <v>2014</v>
      </c>
      <c r="H6" s="82">
        <v>2015</v>
      </c>
      <c r="I6" s="82">
        <v>2016</v>
      </c>
      <c r="J6" s="82">
        <v>2017</v>
      </c>
      <c r="K6" s="82">
        <v>2018</v>
      </c>
      <c r="L6" s="82">
        <v>2019</v>
      </c>
      <c r="M6" s="82">
        <v>2020</v>
      </c>
      <c r="N6" s="513"/>
      <c r="O6" s="513"/>
    </row>
    <row r="7" spans="1:15" ht="2.25" customHeight="1" x14ac:dyDescent="0.2">
      <c r="A7" s="129"/>
      <c r="B7" s="219"/>
      <c r="C7" s="83"/>
      <c r="D7" s="83"/>
      <c r="E7" s="11"/>
      <c r="F7" s="11"/>
      <c r="G7" s="11"/>
      <c r="H7" s="11"/>
      <c r="I7" s="11"/>
      <c r="J7" s="11"/>
      <c r="K7" s="11"/>
      <c r="L7" s="11"/>
      <c r="M7" s="11"/>
      <c r="N7" s="513"/>
      <c r="O7" s="513"/>
    </row>
    <row r="8" spans="1:15" ht="30" customHeight="1" x14ac:dyDescent="0.2">
      <c r="A8" s="129"/>
      <c r="B8" s="219"/>
      <c r="C8" s="1589" t="s">
        <v>284</v>
      </c>
      <c r="D8" s="1589"/>
      <c r="E8" s="986"/>
      <c r="F8" s="916">
        <v>485</v>
      </c>
      <c r="G8" s="916">
        <v>505</v>
      </c>
      <c r="H8" s="916">
        <v>505</v>
      </c>
      <c r="I8" s="916">
        <v>530</v>
      </c>
      <c r="J8" s="916">
        <v>557</v>
      </c>
      <c r="K8" s="916">
        <v>580</v>
      </c>
      <c r="L8" s="916">
        <v>600</v>
      </c>
      <c r="M8" s="916">
        <v>635</v>
      </c>
      <c r="N8" s="188"/>
      <c r="O8" s="188"/>
    </row>
    <row r="9" spans="1:15" ht="31.5" customHeight="1" x14ac:dyDescent="0.2">
      <c r="A9" s="129"/>
      <c r="B9" s="221"/>
      <c r="C9" s="187" t="s">
        <v>274</v>
      </c>
      <c r="D9" s="187"/>
      <c r="E9" s="185"/>
      <c r="F9" s="185" t="s">
        <v>323</v>
      </c>
      <c r="G9" s="185" t="s">
        <v>458</v>
      </c>
      <c r="H9" s="185" t="s">
        <v>323</v>
      </c>
      <c r="I9" s="185" t="s">
        <v>407</v>
      </c>
      <c r="J9" s="185" t="s">
        <v>447</v>
      </c>
      <c r="K9" s="185" t="s">
        <v>456</v>
      </c>
      <c r="L9" s="185" t="s">
        <v>480</v>
      </c>
      <c r="M9" s="185" t="s">
        <v>486</v>
      </c>
      <c r="N9" s="186"/>
      <c r="O9" s="186"/>
    </row>
    <row r="10" spans="1:15" s="135" customFormat="1" ht="18" customHeight="1" x14ac:dyDescent="0.2">
      <c r="A10" s="133"/>
      <c r="B10" s="220"/>
      <c r="C10" s="136" t="s">
        <v>273</v>
      </c>
      <c r="D10" s="136"/>
      <c r="E10" s="185"/>
      <c r="F10" s="185" t="s">
        <v>323</v>
      </c>
      <c r="G10" s="185" t="s">
        <v>482</v>
      </c>
      <c r="H10" s="185" t="s">
        <v>323</v>
      </c>
      <c r="I10" s="185" t="s">
        <v>406</v>
      </c>
      <c r="J10" s="185" t="s">
        <v>446</v>
      </c>
      <c r="K10" s="185" t="s">
        <v>457</v>
      </c>
      <c r="L10" s="185" t="s">
        <v>481</v>
      </c>
      <c r="M10" s="185" t="s">
        <v>485</v>
      </c>
      <c r="N10" s="185"/>
      <c r="O10" s="185"/>
    </row>
    <row r="11" spans="1:15" ht="12.6" customHeight="1" thickBot="1" x14ac:dyDescent="0.25">
      <c r="A11" s="129"/>
      <c r="B11" s="219"/>
      <c r="C11" s="515" t="s">
        <v>324</v>
      </c>
      <c r="D11" s="514"/>
      <c r="E11" s="131"/>
      <c r="F11" s="131"/>
      <c r="G11" s="131"/>
      <c r="H11" s="131"/>
      <c r="I11" s="131"/>
      <c r="J11" s="131"/>
      <c r="K11" s="131"/>
      <c r="L11" s="131"/>
      <c r="M11" s="513"/>
      <c r="N11" s="131"/>
      <c r="O11" s="129"/>
    </row>
    <row r="12" spans="1:15" s="135" customFormat="1" ht="13.5" customHeight="1" thickBot="1" x14ac:dyDescent="0.25">
      <c r="A12" s="133"/>
      <c r="B12" s="220"/>
      <c r="C12" s="985" t="s">
        <v>272</v>
      </c>
      <c r="D12" s="984"/>
      <c r="E12" s="229"/>
      <c r="F12" s="229"/>
      <c r="G12" s="229"/>
      <c r="H12" s="229"/>
      <c r="I12" s="229"/>
      <c r="J12" s="229"/>
      <c r="K12" s="229"/>
      <c r="L12" s="229"/>
      <c r="M12" s="230"/>
      <c r="N12" s="131"/>
      <c r="O12" s="129"/>
    </row>
    <row r="13" spans="1:15" ht="7.5" customHeight="1" x14ac:dyDescent="0.2">
      <c r="A13" s="129"/>
      <c r="B13" s="219"/>
      <c r="C13" s="1587" t="s">
        <v>269</v>
      </c>
      <c r="D13" s="1587"/>
      <c r="E13" s="137"/>
      <c r="F13" s="137"/>
      <c r="G13" s="138"/>
      <c r="H13" s="138"/>
      <c r="I13" s="138"/>
      <c r="J13" s="138"/>
      <c r="K13" s="138"/>
      <c r="L13" s="138"/>
      <c r="M13" s="138"/>
      <c r="N13" s="131"/>
      <c r="O13" s="129"/>
    </row>
    <row r="14" spans="1:15" ht="13.5" customHeight="1" x14ac:dyDescent="0.2">
      <c r="A14" s="129"/>
      <c r="B14" s="219"/>
      <c r="C14" s="1588"/>
      <c r="D14" s="1588"/>
      <c r="E14" s="137"/>
      <c r="F14" s="137"/>
      <c r="G14" s="1590">
        <v>2016</v>
      </c>
      <c r="H14" s="1590"/>
      <c r="I14" s="1590">
        <v>2017</v>
      </c>
      <c r="J14" s="1590"/>
      <c r="K14" s="1590">
        <v>2018</v>
      </c>
      <c r="L14" s="1590"/>
      <c r="M14" s="1132">
        <v>2019</v>
      </c>
      <c r="N14" s="1101"/>
      <c r="O14" s="129"/>
    </row>
    <row r="15" spans="1:15" ht="12.75" customHeight="1" x14ac:dyDescent="0.2">
      <c r="A15" s="129"/>
      <c r="B15" s="219"/>
      <c r="C15" s="137"/>
      <c r="D15" s="137"/>
      <c r="E15" s="137"/>
      <c r="F15" s="137"/>
      <c r="G15" s="1099" t="s">
        <v>484</v>
      </c>
      <c r="H15" s="1100" t="s">
        <v>468</v>
      </c>
      <c r="I15" s="1069" t="s">
        <v>86</v>
      </c>
      <c r="J15" s="988" t="s">
        <v>85</v>
      </c>
      <c r="K15" s="1069" t="s">
        <v>86</v>
      </c>
      <c r="L15" s="988" t="s">
        <v>85</v>
      </c>
      <c r="M15" s="1069" t="s">
        <v>86</v>
      </c>
      <c r="N15" s="131"/>
      <c r="O15" s="129"/>
    </row>
    <row r="16" spans="1:15" ht="4.5" customHeight="1" x14ac:dyDescent="0.2">
      <c r="A16" s="129"/>
      <c r="B16" s="219"/>
      <c r="C16" s="137"/>
      <c r="D16" s="137"/>
      <c r="E16" s="137"/>
      <c r="F16" s="137"/>
      <c r="G16" s="944"/>
      <c r="H16" s="944"/>
      <c r="I16" s="945"/>
      <c r="J16" s="356"/>
      <c r="K16" s="945"/>
      <c r="L16" s="356"/>
      <c r="M16" s="945"/>
      <c r="N16" s="138"/>
      <c r="O16" s="129"/>
    </row>
    <row r="17" spans="1:16" ht="15" customHeight="1" x14ac:dyDescent="0.2">
      <c r="A17" s="129"/>
      <c r="B17" s="219"/>
      <c r="C17" s="202" t="s">
        <v>283</v>
      </c>
      <c r="D17" s="228"/>
      <c r="E17" s="225"/>
      <c r="F17" s="225"/>
      <c r="G17" s="509">
        <v>957.61</v>
      </c>
      <c r="H17" s="509">
        <v>961.31</v>
      </c>
      <c r="I17" s="863">
        <v>970.88</v>
      </c>
      <c r="J17" s="509">
        <v>972.47</v>
      </c>
      <c r="K17" s="863">
        <v>977.16</v>
      </c>
      <c r="L17" s="509">
        <v>983.04</v>
      </c>
      <c r="M17" s="863">
        <v>992.54</v>
      </c>
      <c r="N17" s="138"/>
      <c r="O17" s="129"/>
    </row>
    <row r="18" spans="1:16" ht="13.5" customHeight="1" x14ac:dyDescent="0.2">
      <c r="A18" s="129"/>
      <c r="B18" s="219"/>
      <c r="C18" s="517" t="s">
        <v>71</v>
      </c>
      <c r="D18" s="139"/>
      <c r="E18" s="137"/>
      <c r="F18" s="137"/>
      <c r="G18" s="510">
        <v>1038.3599999999999</v>
      </c>
      <c r="H18" s="510">
        <v>1045.1300000000001</v>
      </c>
      <c r="I18" s="864">
        <v>1050.32</v>
      </c>
      <c r="J18" s="510">
        <v>1052.02</v>
      </c>
      <c r="K18" s="864">
        <v>1051.69</v>
      </c>
      <c r="L18" s="510">
        <v>1059.48</v>
      </c>
      <c r="M18" s="864">
        <v>1067.45</v>
      </c>
      <c r="N18" s="138"/>
      <c r="O18" s="129"/>
    </row>
    <row r="19" spans="1:16" ht="13.5" customHeight="1" x14ac:dyDescent="0.2">
      <c r="A19" s="129"/>
      <c r="B19" s="219"/>
      <c r="C19" s="517" t="s">
        <v>70</v>
      </c>
      <c r="D19" s="139"/>
      <c r="E19" s="137"/>
      <c r="F19" s="137"/>
      <c r="G19" s="510">
        <v>860.34</v>
      </c>
      <c r="H19" s="510">
        <v>861.16</v>
      </c>
      <c r="I19" s="864">
        <v>876.77</v>
      </c>
      <c r="J19" s="510">
        <v>876.6</v>
      </c>
      <c r="K19" s="864">
        <v>889.45</v>
      </c>
      <c r="L19" s="510">
        <v>894.42</v>
      </c>
      <c r="M19" s="864">
        <v>904.53</v>
      </c>
      <c r="N19" s="138"/>
      <c r="O19" s="129"/>
    </row>
    <row r="20" spans="1:16" ht="6.75" customHeight="1" x14ac:dyDescent="0.2">
      <c r="A20" s="129"/>
      <c r="B20" s="219"/>
      <c r="C20" s="168"/>
      <c r="D20" s="139"/>
      <c r="E20" s="137"/>
      <c r="F20" s="137"/>
      <c r="G20" s="518"/>
      <c r="H20" s="518"/>
      <c r="I20" s="865"/>
      <c r="J20" s="518"/>
      <c r="K20" s="865"/>
      <c r="L20" s="518"/>
      <c r="M20" s="865"/>
      <c r="N20" s="138"/>
      <c r="O20" s="129"/>
    </row>
    <row r="21" spans="1:16" ht="15" customHeight="1" x14ac:dyDescent="0.2">
      <c r="A21" s="129"/>
      <c r="B21" s="219"/>
      <c r="C21" s="202" t="s">
        <v>282</v>
      </c>
      <c r="D21" s="228"/>
      <c r="E21" s="225"/>
      <c r="F21" s="225"/>
      <c r="G21" s="509">
        <v>1138.73</v>
      </c>
      <c r="H21" s="509">
        <v>1144.6099999999999</v>
      </c>
      <c r="I21" s="869">
        <v>1148.29</v>
      </c>
      <c r="J21" s="509">
        <v>1150.6199999999999</v>
      </c>
      <c r="K21" s="869">
        <v>1166.8599999999999</v>
      </c>
      <c r="L21" s="509">
        <v>1170.6300000000001</v>
      </c>
      <c r="M21" s="869">
        <v>1188.04</v>
      </c>
      <c r="N21" s="138"/>
      <c r="O21" s="129"/>
    </row>
    <row r="22" spans="1:16" s="141" customFormat="1" ht="13.5" customHeight="1" x14ac:dyDescent="0.2">
      <c r="A22" s="140"/>
      <c r="B22" s="222"/>
      <c r="C22" s="517" t="s">
        <v>71</v>
      </c>
      <c r="D22" s="139"/>
      <c r="E22" s="137"/>
      <c r="F22" s="137"/>
      <c r="G22" s="510">
        <v>1259.46</v>
      </c>
      <c r="H22" s="510">
        <v>1271.24</v>
      </c>
      <c r="I22" s="862">
        <v>1265.28</v>
      </c>
      <c r="J22" s="510">
        <v>1266.32</v>
      </c>
      <c r="K22" s="862">
        <v>1279</v>
      </c>
      <c r="L22" s="510">
        <v>1285.4100000000001</v>
      </c>
      <c r="M22" s="862">
        <v>1300.95</v>
      </c>
      <c r="N22" s="137"/>
      <c r="O22" s="140"/>
      <c r="P22" s="130"/>
    </row>
    <row r="23" spans="1:16" s="141" customFormat="1" ht="13.5" customHeight="1" x14ac:dyDescent="0.2">
      <c r="A23" s="140"/>
      <c r="B23" s="222"/>
      <c r="C23" s="517" t="s">
        <v>70</v>
      </c>
      <c r="D23" s="139"/>
      <c r="E23" s="137"/>
      <c r="F23" s="137"/>
      <c r="G23" s="510">
        <v>993.28</v>
      </c>
      <c r="H23" s="510">
        <v>993.3</v>
      </c>
      <c r="I23" s="864">
        <v>1009.68</v>
      </c>
      <c r="J23" s="510">
        <v>1011.17</v>
      </c>
      <c r="K23" s="864">
        <v>1034.9000000000001</v>
      </c>
      <c r="L23" s="510">
        <v>1037.57</v>
      </c>
      <c r="M23" s="864">
        <v>1055.43</v>
      </c>
      <c r="N23" s="137"/>
      <c r="O23" s="140"/>
      <c r="P23" s="130"/>
    </row>
    <row r="24" spans="1:16" ht="15" customHeight="1" x14ac:dyDescent="0.2">
      <c r="A24" s="129"/>
      <c r="B24" s="219"/>
      <c r="C24" s="917" t="s">
        <v>439</v>
      </c>
      <c r="E24" s="137"/>
      <c r="F24" s="137"/>
      <c r="G24" s="943">
        <v>0.78865545551268001</v>
      </c>
      <c r="H24" s="943">
        <v>0.78136307856895626</v>
      </c>
      <c r="I24" s="987">
        <v>0.79798937784522006</v>
      </c>
      <c r="J24" s="943">
        <v>0.79851064501863667</v>
      </c>
      <c r="K24" s="987">
        <v>0.8091477716966381</v>
      </c>
      <c r="L24" s="943">
        <v>0.8071899238375303</v>
      </c>
      <c r="M24" s="987">
        <v>0.81127637495676241</v>
      </c>
      <c r="N24" s="138"/>
      <c r="O24" s="129"/>
    </row>
    <row r="25" spans="1:16" ht="21.75" customHeight="1" x14ac:dyDescent="0.2">
      <c r="A25" s="129"/>
      <c r="B25" s="219"/>
      <c r="C25" s="202" t="s">
        <v>281</v>
      </c>
      <c r="D25" s="228"/>
      <c r="E25" s="225"/>
      <c r="F25" s="225"/>
      <c r="G25" s="511">
        <v>84.094561485163297</v>
      </c>
      <c r="H25" s="511">
        <v>83.985811761211252</v>
      </c>
      <c r="I25" s="866">
        <v>84.550070104241954</v>
      </c>
      <c r="J25" s="511">
        <v>84.51704298552086</v>
      </c>
      <c r="K25" s="866">
        <v>83.742694067840191</v>
      </c>
      <c r="L25" s="511">
        <v>83.975295353783849</v>
      </c>
      <c r="M25" s="866">
        <v>83.544325106898754</v>
      </c>
      <c r="N25" s="138"/>
      <c r="O25" s="129"/>
    </row>
    <row r="26" spans="1:16" ht="13.5" customHeight="1" x14ac:dyDescent="0.2">
      <c r="A26" s="129"/>
      <c r="B26" s="219"/>
      <c r="C26" s="517" t="s">
        <v>71</v>
      </c>
      <c r="D26" s="139"/>
      <c r="E26" s="137"/>
      <c r="F26" s="137"/>
      <c r="G26" s="688">
        <v>82.444857319803717</v>
      </c>
      <c r="H26" s="688">
        <v>82.213429407507647</v>
      </c>
      <c r="I26" s="867">
        <v>83.010875063227104</v>
      </c>
      <c r="J26" s="688">
        <v>83.076947375071072</v>
      </c>
      <c r="K26" s="867">
        <v>82.227521501172802</v>
      </c>
      <c r="L26" s="688">
        <v>82.423506896632205</v>
      </c>
      <c r="M26" s="867">
        <v>82.051577693224189</v>
      </c>
      <c r="N26" s="138"/>
      <c r="O26" s="129"/>
    </row>
    <row r="27" spans="1:16" ht="13.5" customHeight="1" x14ac:dyDescent="0.2">
      <c r="A27" s="129"/>
      <c r="B27" s="219"/>
      <c r="C27" s="517" t="s">
        <v>70</v>
      </c>
      <c r="D27" s="139"/>
      <c r="E27" s="137"/>
      <c r="F27" s="137"/>
      <c r="G27" s="688">
        <v>86.616059922680421</v>
      </c>
      <c r="H27" s="688">
        <v>86.696869022450414</v>
      </c>
      <c r="I27" s="867">
        <v>86.836423421281992</v>
      </c>
      <c r="J27" s="688">
        <v>86.69165422233651</v>
      </c>
      <c r="K27" s="867">
        <v>85.945501980867718</v>
      </c>
      <c r="L27" s="688">
        <v>86.203340497508606</v>
      </c>
      <c r="M27" s="867">
        <v>85.702509877490684</v>
      </c>
      <c r="N27" s="138"/>
      <c r="O27" s="129"/>
    </row>
    <row r="28" spans="1:16" ht="6.75" customHeight="1" x14ac:dyDescent="0.2">
      <c r="A28" s="129"/>
      <c r="B28" s="219"/>
      <c r="C28" s="168"/>
      <c r="D28" s="139"/>
      <c r="E28" s="137"/>
      <c r="F28" s="137"/>
      <c r="G28" s="512"/>
      <c r="H28" s="512"/>
      <c r="I28" s="868"/>
      <c r="J28" s="512"/>
      <c r="K28" s="868"/>
      <c r="L28" s="512"/>
      <c r="M28" s="868"/>
      <c r="N28" s="138"/>
      <c r="O28" s="129"/>
    </row>
    <row r="29" spans="1:16" ht="23.25" customHeight="1" x14ac:dyDescent="0.2">
      <c r="A29" s="129"/>
      <c r="B29" s="219"/>
      <c r="C29" s="1571" t="s">
        <v>280</v>
      </c>
      <c r="D29" s="1571"/>
      <c r="E29" s="1571"/>
      <c r="F29" s="1571"/>
      <c r="G29" s="509">
        <v>25.3</v>
      </c>
      <c r="H29" s="509">
        <v>23.3</v>
      </c>
      <c r="I29" s="863">
        <v>25.7</v>
      </c>
      <c r="J29" s="509">
        <v>21.6</v>
      </c>
      <c r="K29" s="863">
        <v>25.6</v>
      </c>
      <c r="L29" s="509">
        <v>22.1</v>
      </c>
      <c r="M29" s="863">
        <v>25.6</v>
      </c>
      <c r="N29" s="138"/>
      <c r="O29" s="129"/>
    </row>
    <row r="30" spans="1:16" ht="13.5" customHeight="1" x14ac:dyDescent="0.2">
      <c r="A30" s="140"/>
      <c r="B30" s="222"/>
      <c r="C30" s="517" t="s">
        <v>271</v>
      </c>
      <c r="D30" s="139"/>
      <c r="E30" s="137"/>
      <c r="F30" s="137"/>
      <c r="G30" s="510">
        <v>19.7</v>
      </c>
      <c r="H30" s="510">
        <v>18.5</v>
      </c>
      <c r="I30" s="862">
        <v>21.2</v>
      </c>
      <c r="J30" s="510">
        <v>17.2</v>
      </c>
      <c r="K30" s="862">
        <v>21.6</v>
      </c>
      <c r="L30" s="510">
        <v>17.899999999999999</v>
      </c>
      <c r="M30" s="862">
        <v>21</v>
      </c>
      <c r="O30" s="129"/>
    </row>
    <row r="31" spans="1:16" ht="13.5" customHeight="1" x14ac:dyDescent="0.2">
      <c r="A31" s="129"/>
      <c r="B31" s="219"/>
      <c r="C31" s="517" t="s">
        <v>270</v>
      </c>
      <c r="D31" s="139"/>
      <c r="E31" s="137"/>
      <c r="F31" s="137"/>
      <c r="G31" s="510">
        <v>32</v>
      </c>
      <c r="H31" s="510">
        <v>28.9</v>
      </c>
      <c r="I31" s="862">
        <v>30.9</v>
      </c>
      <c r="J31" s="510">
        <v>26.8</v>
      </c>
      <c r="K31" s="862">
        <v>26.8</v>
      </c>
      <c r="L31" s="510">
        <v>26.8</v>
      </c>
      <c r="M31" s="862">
        <v>31</v>
      </c>
      <c r="N31" s="138"/>
      <c r="O31" s="129"/>
    </row>
    <row r="32" spans="1:16" ht="12.6" customHeight="1" thickBot="1" x14ac:dyDescent="0.25">
      <c r="A32" s="129"/>
      <c r="B32" s="219"/>
      <c r="C32" s="168"/>
      <c r="D32" s="139"/>
      <c r="E32" s="137"/>
      <c r="F32" s="137"/>
      <c r="G32" s="1062"/>
      <c r="H32" s="1581"/>
      <c r="I32" s="1581"/>
      <c r="J32" s="1581"/>
      <c r="K32" s="1581"/>
      <c r="L32" s="1582"/>
      <c r="M32" s="1582"/>
      <c r="N32" s="138"/>
      <c r="O32" s="129"/>
    </row>
    <row r="33" spans="1:27" ht="30.75" customHeight="1" thickBot="1" x14ac:dyDescent="0.25">
      <c r="A33" s="129"/>
      <c r="B33" s="219"/>
      <c r="C33" s="1573" t="s">
        <v>454</v>
      </c>
      <c r="D33" s="1574"/>
      <c r="E33" s="1574"/>
      <c r="F33" s="1574"/>
      <c r="G33" s="1574"/>
      <c r="H33" s="1574"/>
      <c r="I33" s="1574"/>
      <c r="J33" s="1574"/>
      <c r="K33" s="1574"/>
      <c r="L33" s="1574"/>
      <c r="M33" s="1575"/>
      <c r="N33" s="179"/>
      <c r="O33" s="129"/>
    </row>
    <row r="34" spans="1:27" ht="7.5" customHeight="1" x14ac:dyDescent="0.2">
      <c r="A34" s="129"/>
      <c r="B34" s="219"/>
      <c r="C34" s="1576" t="s">
        <v>269</v>
      </c>
      <c r="D34" s="1576"/>
      <c r="E34" s="182"/>
      <c r="F34" s="181"/>
      <c r="G34" s="142"/>
      <c r="H34" s="142"/>
      <c r="I34" s="142"/>
      <c r="J34" s="142"/>
      <c r="K34" s="142"/>
      <c r="L34" s="142"/>
      <c r="M34" s="142"/>
      <c r="N34" s="179"/>
      <c r="O34" s="129"/>
      <c r="P34" s="135"/>
      <c r="Q34" s="135"/>
      <c r="R34" s="135"/>
      <c r="S34" s="135"/>
      <c r="T34" s="135"/>
      <c r="U34" s="135"/>
      <c r="V34" s="135"/>
      <c r="W34" s="135"/>
      <c r="Y34" s="135"/>
      <c r="Z34" s="135"/>
      <c r="AA34" s="135"/>
    </row>
    <row r="35" spans="1:27" ht="36" customHeight="1" x14ac:dyDescent="0.2">
      <c r="A35" s="129"/>
      <c r="B35" s="219"/>
      <c r="C35" s="1577"/>
      <c r="D35" s="1577"/>
      <c r="E35" s="184"/>
      <c r="F35" s="184"/>
      <c r="G35" s="184"/>
      <c r="H35" s="1578" t="s">
        <v>268</v>
      </c>
      <c r="I35" s="1579"/>
      <c r="J35" s="1578" t="s">
        <v>267</v>
      </c>
      <c r="K35" s="1579"/>
      <c r="L35" s="1578" t="s">
        <v>266</v>
      </c>
      <c r="M35" s="1580"/>
      <c r="N35" s="179"/>
      <c r="O35" s="129"/>
    </row>
    <row r="36" spans="1:27" s="135" customFormat="1" ht="22.5" customHeight="1" x14ac:dyDescent="0.2">
      <c r="A36" s="133"/>
      <c r="B36" s="220"/>
      <c r="C36" s="184"/>
      <c r="D36" s="184"/>
      <c r="E36" s="184"/>
      <c r="F36" s="184"/>
      <c r="G36" s="184"/>
      <c r="H36" s="939" t="s">
        <v>483</v>
      </c>
      <c r="I36" s="1070" t="s">
        <v>488</v>
      </c>
      <c r="J36" s="1102" t="s">
        <v>483</v>
      </c>
      <c r="K36" s="939" t="s">
        <v>489</v>
      </c>
      <c r="L36" s="847" t="s">
        <v>483</v>
      </c>
      <c r="M36" s="939" t="s">
        <v>489</v>
      </c>
      <c r="N36" s="183"/>
      <c r="O36" s="133"/>
      <c r="P36" s="130"/>
      <c r="Q36" s="130"/>
      <c r="R36" s="130"/>
      <c r="S36" s="130"/>
      <c r="T36" s="130"/>
      <c r="U36" s="130"/>
      <c r="V36" s="130"/>
      <c r="W36" s="130"/>
      <c r="Y36" s="130"/>
      <c r="Z36" s="130"/>
      <c r="AA36" s="130"/>
    </row>
    <row r="37" spans="1:27" ht="15" customHeight="1" x14ac:dyDescent="0.2">
      <c r="A37" s="129"/>
      <c r="B37" s="219"/>
      <c r="C37" s="202" t="s">
        <v>67</v>
      </c>
      <c r="D37" s="224"/>
      <c r="E37" s="225"/>
      <c r="F37" s="226"/>
      <c r="G37" s="227"/>
      <c r="H37" s="991">
        <v>983.03816634008172</v>
      </c>
      <c r="I37" s="991">
        <v>992.54</v>
      </c>
      <c r="J37" s="1103">
        <v>1170.6300000000001</v>
      </c>
      <c r="K37" s="1104">
        <v>1188.06</v>
      </c>
      <c r="L37" s="990">
        <v>22.1</v>
      </c>
      <c r="M37" s="991">
        <v>25.6</v>
      </c>
      <c r="N37" s="179"/>
      <c r="O37" s="129"/>
      <c r="P37" s="243"/>
      <c r="Q37" s="243"/>
      <c r="R37" s="243"/>
      <c r="S37" s="243"/>
      <c r="T37" s="243"/>
      <c r="U37" s="243"/>
      <c r="V37" s="243"/>
      <c r="W37" s="243"/>
      <c r="Y37" s="243"/>
      <c r="Z37" s="243"/>
      <c r="AA37" s="243"/>
    </row>
    <row r="38" spans="1:27" ht="13.5" customHeight="1" x14ac:dyDescent="0.2">
      <c r="A38" s="129"/>
      <c r="B38" s="219"/>
      <c r="C38" s="94" t="s">
        <v>265</v>
      </c>
      <c r="D38" s="190"/>
      <c r="E38" s="190"/>
      <c r="F38" s="190"/>
      <c r="G38" s="190"/>
      <c r="H38" s="946">
        <v>1114.7350196493351</v>
      </c>
      <c r="I38" s="946">
        <v>1167.71</v>
      </c>
      <c r="J38" s="1105">
        <v>1476.28</v>
      </c>
      <c r="K38" s="1106">
        <v>1549.73</v>
      </c>
      <c r="L38" s="989">
        <v>9.9</v>
      </c>
      <c r="M38" s="946">
        <v>18.600000000000001</v>
      </c>
      <c r="N38" s="860"/>
      <c r="O38" s="775"/>
      <c r="P38" s="243"/>
      <c r="Q38" s="243"/>
      <c r="R38" s="243"/>
      <c r="S38" s="243"/>
      <c r="T38" s="243"/>
      <c r="U38" s="243"/>
      <c r="V38" s="243"/>
      <c r="W38" s="243"/>
      <c r="Y38" s="243"/>
      <c r="Z38" s="243"/>
      <c r="AA38" s="243"/>
    </row>
    <row r="39" spans="1:27" ht="13.5" customHeight="1" x14ac:dyDescent="0.2">
      <c r="A39" s="129"/>
      <c r="B39" s="219"/>
      <c r="C39" s="94" t="s">
        <v>264</v>
      </c>
      <c r="D39" s="190"/>
      <c r="E39" s="190"/>
      <c r="F39" s="190"/>
      <c r="G39" s="190"/>
      <c r="H39" s="946">
        <v>933.52625324517476</v>
      </c>
      <c r="I39" s="946">
        <v>939.39</v>
      </c>
      <c r="J39" s="1105">
        <v>1099.28</v>
      </c>
      <c r="K39" s="1106">
        <v>1107.3</v>
      </c>
      <c r="L39" s="989">
        <v>25.8</v>
      </c>
      <c r="M39" s="946">
        <v>28.1</v>
      </c>
      <c r="N39" s="860"/>
      <c r="O39" s="775"/>
      <c r="P39" s="243"/>
      <c r="Q39" s="243"/>
      <c r="R39" s="243"/>
      <c r="S39" s="243"/>
      <c r="T39" s="243"/>
      <c r="U39" s="243"/>
      <c r="V39" s="243"/>
      <c r="W39" s="243"/>
      <c r="Y39" s="243"/>
      <c r="Z39" s="243"/>
      <c r="AA39" s="243"/>
    </row>
    <row r="40" spans="1:27" ht="13.5" customHeight="1" x14ac:dyDescent="0.2">
      <c r="A40" s="129"/>
      <c r="B40" s="219"/>
      <c r="C40" s="94" t="s">
        <v>263</v>
      </c>
      <c r="D40" s="180"/>
      <c r="E40" s="180"/>
      <c r="F40" s="180"/>
      <c r="G40" s="180"/>
      <c r="H40" s="946">
        <v>2031.3500335516856</v>
      </c>
      <c r="I40" s="946">
        <v>2107.15</v>
      </c>
      <c r="J40" s="1105">
        <v>2938.3</v>
      </c>
      <c r="K40" s="1106">
        <v>2929.33</v>
      </c>
      <c r="L40" s="989">
        <v>0.3</v>
      </c>
      <c r="M40" s="946">
        <v>0.2</v>
      </c>
      <c r="N40" s="860"/>
      <c r="O40" s="775"/>
      <c r="P40" s="243"/>
      <c r="Q40" s="243"/>
      <c r="R40" s="243"/>
      <c r="S40" s="243"/>
      <c r="T40" s="243"/>
      <c r="U40" s="243"/>
      <c r="V40" s="243"/>
      <c r="W40" s="243"/>
      <c r="Y40" s="243"/>
      <c r="Z40" s="243"/>
      <c r="AA40" s="243"/>
    </row>
    <row r="41" spans="1:27" ht="13.5" customHeight="1" x14ac:dyDescent="0.2">
      <c r="A41" s="129"/>
      <c r="B41" s="219"/>
      <c r="C41" s="94" t="s">
        <v>262</v>
      </c>
      <c r="D41" s="180"/>
      <c r="E41" s="180"/>
      <c r="F41" s="180"/>
      <c r="G41" s="180"/>
      <c r="H41" s="946">
        <v>919.35866827503025</v>
      </c>
      <c r="I41" s="946">
        <v>935.04</v>
      </c>
      <c r="J41" s="1105">
        <v>1148.44</v>
      </c>
      <c r="K41" s="1106">
        <v>1154.31</v>
      </c>
      <c r="L41" s="989">
        <v>21.6</v>
      </c>
      <c r="M41" s="946">
        <v>26</v>
      </c>
      <c r="N41" s="860"/>
      <c r="O41" s="775"/>
      <c r="P41" s="243"/>
      <c r="Q41" s="243"/>
      <c r="R41" s="243"/>
      <c r="S41" s="243"/>
      <c r="T41" s="243"/>
      <c r="U41" s="243"/>
      <c r="V41" s="243"/>
      <c r="W41" s="243"/>
      <c r="Y41" s="243"/>
      <c r="Z41" s="243"/>
      <c r="AA41" s="243"/>
    </row>
    <row r="42" spans="1:27" ht="13.5" customHeight="1" x14ac:dyDescent="0.2">
      <c r="A42" s="129"/>
      <c r="B42" s="219"/>
      <c r="C42" s="94" t="s">
        <v>261</v>
      </c>
      <c r="D42" s="180"/>
      <c r="E42" s="180"/>
      <c r="F42" s="180"/>
      <c r="G42" s="180"/>
      <c r="H42" s="946">
        <v>869.38429954262301</v>
      </c>
      <c r="I42" s="946">
        <v>869.56</v>
      </c>
      <c r="J42" s="1105">
        <v>1017.45</v>
      </c>
      <c r="K42" s="1106">
        <v>998.58</v>
      </c>
      <c r="L42" s="989">
        <v>23.7</v>
      </c>
      <c r="M42" s="946">
        <v>32.299999999999997</v>
      </c>
      <c r="N42" s="860"/>
      <c r="O42" s="775"/>
      <c r="P42" s="243"/>
      <c r="Q42" s="243"/>
      <c r="R42" s="243"/>
      <c r="S42" s="243"/>
      <c r="T42" s="243"/>
      <c r="U42" s="243"/>
      <c r="V42" s="243"/>
      <c r="W42" s="243"/>
      <c r="Y42" s="243"/>
      <c r="Z42" s="243"/>
      <c r="AA42" s="243"/>
    </row>
    <row r="43" spans="1:27" ht="13.5" customHeight="1" x14ac:dyDescent="0.2">
      <c r="A43" s="129"/>
      <c r="B43" s="219"/>
      <c r="C43" s="94" t="s">
        <v>320</v>
      </c>
      <c r="D43" s="180"/>
      <c r="E43" s="180"/>
      <c r="F43" s="180"/>
      <c r="G43" s="180"/>
      <c r="H43" s="946">
        <v>944.23928985466148</v>
      </c>
      <c r="I43" s="946">
        <v>936.84</v>
      </c>
      <c r="J43" s="1105">
        <v>1116.0899999999999</v>
      </c>
      <c r="K43" s="1106">
        <v>1118.3499999999999</v>
      </c>
      <c r="L43" s="989">
        <v>21.5</v>
      </c>
      <c r="M43" s="946">
        <v>26.7</v>
      </c>
      <c r="N43" s="860"/>
      <c r="O43" s="775"/>
      <c r="P43" s="243"/>
      <c r="Q43" s="243"/>
      <c r="R43" s="243"/>
      <c r="S43" s="243"/>
      <c r="T43" s="243"/>
      <c r="U43" s="243"/>
      <c r="V43" s="243"/>
      <c r="W43" s="243"/>
      <c r="Y43" s="243"/>
      <c r="Z43" s="243"/>
      <c r="AA43" s="243"/>
    </row>
    <row r="44" spans="1:27" ht="13.5" customHeight="1" x14ac:dyDescent="0.2">
      <c r="A44" s="129"/>
      <c r="B44" s="219"/>
      <c r="C44" s="94" t="s">
        <v>260</v>
      </c>
      <c r="D44" s="94"/>
      <c r="E44" s="94"/>
      <c r="F44" s="94"/>
      <c r="G44" s="94"/>
      <c r="H44" s="946">
        <v>1048.1024217454606</v>
      </c>
      <c r="I44" s="946">
        <v>1172.31</v>
      </c>
      <c r="J44" s="1105">
        <v>1469.72</v>
      </c>
      <c r="K44" s="1106">
        <v>1624.27</v>
      </c>
      <c r="L44" s="989">
        <v>14.2</v>
      </c>
      <c r="M44" s="946">
        <v>12.6</v>
      </c>
      <c r="N44" s="860"/>
      <c r="O44" s="775"/>
      <c r="P44" s="243"/>
      <c r="Q44" s="243"/>
      <c r="R44" s="243"/>
      <c r="S44" s="243"/>
      <c r="T44" s="243"/>
      <c r="U44" s="243"/>
      <c r="V44" s="243"/>
      <c r="W44" s="243"/>
      <c r="Y44" s="243"/>
      <c r="Z44" s="243"/>
      <c r="AA44" s="243"/>
    </row>
    <row r="45" spans="1:27" ht="13.5" customHeight="1" x14ac:dyDescent="0.2">
      <c r="A45" s="129"/>
      <c r="B45" s="219"/>
      <c r="C45" s="94" t="s">
        <v>259</v>
      </c>
      <c r="D45" s="180"/>
      <c r="E45" s="180"/>
      <c r="F45" s="180"/>
      <c r="G45" s="180"/>
      <c r="H45" s="946">
        <v>750.49526844641082</v>
      </c>
      <c r="I45" s="946">
        <v>739.28</v>
      </c>
      <c r="J45" s="1105">
        <v>817.72</v>
      </c>
      <c r="K45" s="1106">
        <v>811.93</v>
      </c>
      <c r="L45" s="989">
        <v>32.5</v>
      </c>
      <c r="M45" s="946">
        <v>39.200000000000003</v>
      </c>
      <c r="N45" s="860"/>
      <c r="O45" s="775"/>
      <c r="P45" s="243"/>
      <c r="Q45" s="243"/>
      <c r="R45" s="243"/>
      <c r="S45" s="243"/>
      <c r="T45" s="243"/>
      <c r="U45" s="243"/>
      <c r="V45" s="243"/>
      <c r="W45" s="243"/>
      <c r="Y45" s="243"/>
      <c r="Z45" s="243"/>
      <c r="AA45" s="243"/>
    </row>
    <row r="46" spans="1:27" ht="13.5" customHeight="1" x14ac:dyDescent="0.2">
      <c r="A46" s="129"/>
      <c r="B46" s="219"/>
      <c r="C46" s="94" t="s">
        <v>258</v>
      </c>
      <c r="D46" s="180"/>
      <c r="E46" s="180"/>
      <c r="F46" s="180"/>
      <c r="G46" s="180"/>
      <c r="H46" s="946">
        <v>1551.1826078297402</v>
      </c>
      <c r="I46" s="946">
        <v>1534.48</v>
      </c>
      <c r="J46" s="1105">
        <v>1856.12</v>
      </c>
      <c r="K46" s="1106">
        <v>1838.54</v>
      </c>
      <c r="L46" s="989">
        <v>4.7</v>
      </c>
      <c r="M46" s="946">
        <v>8.5</v>
      </c>
      <c r="N46" s="860"/>
      <c r="O46" s="775"/>
      <c r="P46" s="243"/>
      <c r="Q46" s="243"/>
      <c r="R46" s="243"/>
      <c r="S46" s="243"/>
      <c r="T46" s="243"/>
      <c r="U46" s="243"/>
      <c r="V46" s="243"/>
      <c r="W46" s="243"/>
      <c r="Y46" s="243"/>
      <c r="Z46" s="243"/>
      <c r="AA46" s="243"/>
    </row>
    <row r="47" spans="1:27" ht="13.5" customHeight="1" x14ac:dyDescent="0.2">
      <c r="A47" s="129"/>
      <c r="B47" s="219"/>
      <c r="C47" s="94" t="s">
        <v>257</v>
      </c>
      <c r="D47" s="180"/>
      <c r="E47" s="180"/>
      <c r="F47" s="180"/>
      <c r="G47" s="180"/>
      <c r="H47" s="946">
        <v>1618.9767898804316</v>
      </c>
      <c r="I47" s="946">
        <v>1586.42</v>
      </c>
      <c r="J47" s="1105">
        <v>2306.67</v>
      </c>
      <c r="K47" s="1106">
        <v>2297.29</v>
      </c>
      <c r="L47" s="989">
        <v>1.6</v>
      </c>
      <c r="M47" s="946">
        <v>1.9</v>
      </c>
      <c r="N47" s="860"/>
      <c r="O47" s="775"/>
      <c r="P47" s="243"/>
      <c r="Q47" s="243"/>
      <c r="R47" s="243"/>
      <c r="S47" s="243"/>
      <c r="T47" s="243"/>
      <c r="U47" s="243"/>
      <c r="V47" s="243"/>
      <c r="W47" s="243"/>
      <c r="Y47" s="243"/>
      <c r="Z47" s="243"/>
      <c r="AA47" s="243"/>
    </row>
    <row r="48" spans="1:27" ht="13.5" customHeight="1" x14ac:dyDescent="0.2">
      <c r="A48" s="129"/>
      <c r="B48" s="219"/>
      <c r="C48" s="94" t="s">
        <v>256</v>
      </c>
      <c r="D48" s="180"/>
      <c r="E48" s="180"/>
      <c r="F48" s="180"/>
      <c r="G48" s="180"/>
      <c r="H48" s="946">
        <v>1090.6844588744589</v>
      </c>
      <c r="I48" s="946">
        <v>1098.8699999999999</v>
      </c>
      <c r="J48" s="1105">
        <v>1221.68</v>
      </c>
      <c r="K48" s="1106">
        <v>1253.17</v>
      </c>
      <c r="L48" s="989">
        <v>19.7</v>
      </c>
      <c r="M48" s="946">
        <v>29.2</v>
      </c>
      <c r="N48" s="860"/>
      <c r="O48" s="775"/>
      <c r="P48" s="243"/>
      <c r="Q48" s="243"/>
      <c r="R48" s="243"/>
      <c r="S48" s="243"/>
      <c r="T48" s="243"/>
      <c r="U48" s="243"/>
      <c r="V48" s="243"/>
      <c r="W48" s="243"/>
      <c r="Y48" s="243"/>
      <c r="Z48" s="243"/>
      <c r="AA48" s="243"/>
    </row>
    <row r="49" spans="1:27" ht="13.5" customHeight="1" x14ac:dyDescent="0.2">
      <c r="A49" s="129"/>
      <c r="B49" s="219"/>
      <c r="C49" s="94" t="s">
        <v>255</v>
      </c>
      <c r="D49" s="180"/>
      <c r="E49" s="180"/>
      <c r="F49" s="180"/>
      <c r="G49" s="180"/>
      <c r="H49" s="946">
        <v>1310.426693663554</v>
      </c>
      <c r="I49" s="946">
        <v>1289.73</v>
      </c>
      <c r="J49" s="1105">
        <v>1481.62</v>
      </c>
      <c r="K49" s="1106">
        <v>1469.01</v>
      </c>
      <c r="L49" s="989">
        <v>8.1999999999999993</v>
      </c>
      <c r="M49" s="946">
        <v>12.4</v>
      </c>
      <c r="N49" s="860"/>
      <c r="O49" s="775"/>
      <c r="P49" s="243"/>
      <c r="Q49" s="243"/>
      <c r="R49" s="243"/>
      <c r="S49" s="243"/>
      <c r="T49" s="243"/>
      <c r="U49" s="243"/>
      <c r="V49" s="243"/>
      <c r="W49" s="243"/>
      <c r="Y49" s="243"/>
      <c r="Z49" s="243"/>
      <c r="AA49" s="243"/>
    </row>
    <row r="50" spans="1:27" ht="13.5" customHeight="1" x14ac:dyDescent="0.2">
      <c r="A50" s="129"/>
      <c r="B50" s="219"/>
      <c r="C50" s="94" t="s">
        <v>254</v>
      </c>
      <c r="D50" s="180"/>
      <c r="E50" s="180"/>
      <c r="F50" s="180"/>
      <c r="G50" s="180"/>
      <c r="H50" s="946">
        <v>817.58472431762243</v>
      </c>
      <c r="I50" s="946">
        <v>841.81</v>
      </c>
      <c r="J50" s="1105">
        <v>973.97</v>
      </c>
      <c r="K50" s="1106">
        <v>1008.76</v>
      </c>
      <c r="L50" s="989">
        <v>28.1</v>
      </c>
      <c r="M50" s="946">
        <v>26.5</v>
      </c>
      <c r="N50" s="860"/>
      <c r="O50" s="775"/>
      <c r="P50" s="243"/>
      <c r="Q50" s="243"/>
      <c r="R50" s="243"/>
      <c r="S50" s="243"/>
      <c r="T50" s="243"/>
      <c r="U50" s="243"/>
      <c r="V50" s="243"/>
      <c r="W50" s="243"/>
      <c r="Y50" s="243"/>
      <c r="Z50" s="243"/>
      <c r="AA50" s="243"/>
    </row>
    <row r="51" spans="1:27" ht="13.5" customHeight="1" x14ac:dyDescent="0.2">
      <c r="A51" s="129"/>
      <c r="B51" s="219"/>
      <c r="C51" s="94" t="s">
        <v>253</v>
      </c>
      <c r="D51" s="180"/>
      <c r="E51" s="180"/>
      <c r="F51" s="180"/>
      <c r="G51" s="180"/>
      <c r="H51" s="946">
        <v>1184.2347951643831</v>
      </c>
      <c r="I51" s="946">
        <v>1192.78</v>
      </c>
      <c r="J51" s="1105">
        <v>1284.45</v>
      </c>
      <c r="K51" s="1106">
        <v>1292.5899999999999</v>
      </c>
      <c r="L51" s="989">
        <v>9</v>
      </c>
      <c r="M51" s="946">
        <v>12.4</v>
      </c>
      <c r="N51" s="860"/>
      <c r="O51" s="775"/>
      <c r="P51" s="243"/>
      <c r="Q51" s="243"/>
      <c r="R51" s="243"/>
      <c r="S51" s="243"/>
      <c r="T51" s="243"/>
      <c r="U51" s="243"/>
      <c r="V51" s="243"/>
      <c r="W51" s="243"/>
      <c r="Y51" s="243"/>
      <c r="Z51" s="243"/>
      <c r="AA51" s="243"/>
    </row>
    <row r="52" spans="1:27" ht="13.5" customHeight="1" x14ac:dyDescent="0.2">
      <c r="A52" s="129"/>
      <c r="B52" s="219"/>
      <c r="C52" s="94" t="s">
        <v>252</v>
      </c>
      <c r="D52" s="180"/>
      <c r="E52" s="180"/>
      <c r="F52" s="180"/>
      <c r="G52" s="180"/>
      <c r="H52" s="946">
        <v>830.88080357695924</v>
      </c>
      <c r="I52" s="946">
        <v>837.07</v>
      </c>
      <c r="J52" s="1105">
        <v>931.04</v>
      </c>
      <c r="K52" s="1106">
        <v>946.07</v>
      </c>
      <c r="L52" s="989">
        <v>24.6</v>
      </c>
      <c r="M52" s="946">
        <v>31.1</v>
      </c>
      <c r="N52" s="860"/>
      <c r="O52" s="775"/>
      <c r="P52" s="243"/>
      <c r="Q52" s="243"/>
      <c r="R52" s="243"/>
      <c r="S52" s="243"/>
      <c r="T52" s="243"/>
      <c r="U52" s="243"/>
      <c r="V52" s="243"/>
      <c r="W52" s="243"/>
      <c r="Y52" s="243"/>
      <c r="Z52" s="243"/>
      <c r="AA52" s="243"/>
    </row>
    <row r="53" spans="1:27" ht="13.5" customHeight="1" x14ac:dyDescent="0.2">
      <c r="A53" s="129"/>
      <c r="B53" s="219"/>
      <c r="C53" s="94" t="s">
        <v>251</v>
      </c>
      <c r="D53" s="180"/>
      <c r="E53" s="180"/>
      <c r="F53" s="180"/>
      <c r="G53" s="180"/>
      <c r="H53" s="946">
        <v>1508.4741629491641</v>
      </c>
      <c r="I53" s="946">
        <v>1503.32</v>
      </c>
      <c r="J53" s="1105">
        <v>1702.52</v>
      </c>
      <c r="K53" s="1106">
        <v>1715.27</v>
      </c>
      <c r="L53" s="989">
        <v>15.6</v>
      </c>
      <c r="M53" s="946">
        <v>21.3</v>
      </c>
      <c r="N53" s="860"/>
      <c r="O53" s="775"/>
      <c r="P53" s="243"/>
      <c r="Q53" s="243"/>
      <c r="R53" s="243"/>
      <c r="S53" s="243"/>
      <c r="T53" s="243"/>
      <c r="U53" s="243"/>
      <c r="V53" s="243"/>
      <c r="W53" s="243"/>
      <c r="Y53" s="243"/>
      <c r="Z53" s="243"/>
      <c r="AA53" s="243"/>
    </row>
    <row r="54" spans="1:27" ht="13.5" customHeight="1" x14ac:dyDescent="0.2">
      <c r="A54" s="129"/>
      <c r="B54" s="219"/>
      <c r="C54" s="94" t="s">
        <v>107</v>
      </c>
      <c r="D54" s="180"/>
      <c r="E54" s="180"/>
      <c r="F54" s="180"/>
      <c r="G54" s="180"/>
      <c r="H54" s="946">
        <v>980.64540419032858</v>
      </c>
      <c r="I54" s="946">
        <v>1032.79</v>
      </c>
      <c r="J54" s="1105">
        <v>1112.47</v>
      </c>
      <c r="K54" s="1106">
        <v>1158.4100000000001</v>
      </c>
      <c r="L54" s="989">
        <v>29.7</v>
      </c>
      <c r="M54" s="946">
        <v>32.5</v>
      </c>
      <c r="N54" s="860"/>
      <c r="O54" s="775"/>
      <c r="P54" s="243"/>
      <c r="Q54" s="243"/>
      <c r="R54" s="243"/>
      <c r="S54" s="243"/>
      <c r="T54" s="243"/>
      <c r="U54" s="243"/>
      <c r="V54" s="243"/>
      <c r="W54" s="243"/>
      <c r="Y54" s="243"/>
      <c r="Z54" s="243"/>
      <c r="AA54" s="243"/>
    </row>
    <row r="55" spans="1:27" ht="13.5" customHeight="1" x14ac:dyDescent="0.2">
      <c r="A55" s="129"/>
      <c r="B55" s="219"/>
      <c r="C55" s="178" t="s">
        <v>490</v>
      </c>
      <c r="D55" s="131"/>
      <c r="E55" s="132"/>
      <c r="F55" s="177"/>
      <c r="G55" s="143"/>
      <c r="H55" s="950"/>
      <c r="J55" s="950"/>
      <c r="K55" s="950"/>
      <c r="L55" s="950"/>
      <c r="M55" s="950"/>
      <c r="N55" s="950"/>
      <c r="O55" s="129"/>
    </row>
    <row r="56" spans="1:27" ht="13.5" customHeight="1" x14ac:dyDescent="0.2">
      <c r="A56" s="129"/>
      <c r="B56" s="219"/>
      <c r="C56" s="1583" t="s">
        <v>494</v>
      </c>
      <c r="D56" s="1583"/>
      <c r="E56" s="1583"/>
      <c r="F56" s="1583"/>
      <c r="G56" s="1583"/>
      <c r="H56" s="1583"/>
      <c r="I56" s="1583"/>
      <c r="J56" s="1583"/>
      <c r="K56" s="1583"/>
      <c r="L56" s="1583"/>
      <c r="M56" s="1583"/>
      <c r="N56" s="1583"/>
      <c r="O56" s="129"/>
    </row>
    <row r="57" spans="1:27" ht="13.5" customHeight="1" x14ac:dyDescent="0.2">
      <c r="A57" s="129"/>
      <c r="B57" s="223">
        <v>14</v>
      </c>
      <c r="C57" s="1572">
        <v>44197</v>
      </c>
      <c r="D57" s="1572"/>
      <c r="E57" s="131"/>
      <c r="F57" s="131"/>
      <c r="G57" s="131"/>
      <c r="H57" s="131"/>
      <c r="I57" s="131"/>
      <c r="J57" s="131"/>
      <c r="K57" s="131"/>
      <c r="L57" s="131"/>
      <c r="M57" s="131"/>
      <c r="O57" s="129"/>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K49"/>
  <sheetViews>
    <sheetView showGridLines="0" zoomScaleNormal="100" workbookViewId="0"/>
  </sheetViews>
  <sheetFormatPr defaultColWidth="9.28515625" defaultRowHeight="12.75" x14ac:dyDescent="0.2"/>
  <cols>
    <col min="1" max="1" width="1" style="91" customWidth="1"/>
    <col min="2" max="2" width="2.5703125" style="91" customWidth="1"/>
    <col min="3" max="3" width="2.28515625" style="91" customWidth="1"/>
    <col min="4" max="4" width="39.28515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28515625" style="91"/>
  </cols>
  <sheetData>
    <row r="1" spans="1:11" ht="13.5" customHeight="1" x14ac:dyDescent="0.2">
      <c r="A1" s="2"/>
      <c r="B1" s="1601" t="s">
        <v>303</v>
      </c>
      <c r="C1" s="1601"/>
      <c r="D1" s="1601"/>
      <c r="E1" s="201"/>
      <c r="F1" s="201"/>
      <c r="G1" s="201"/>
      <c r="H1" s="201"/>
      <c r="I1" s="201"/>
      <c r="J1" s="234"/>
      <c r="K1" s="2"/>
    </row>
    <row r="2" spans="1:11" ht="6" customHeight="1" x14ac:dyDescent="0.2">
      <c r="A2" s="2"/>
      <c r="B2" s="1534"/>
      <c r="C2" s="1534"/>
      <c r="D2" s="1534"/>
      <c r="E2" s="4"/>
      <c r="F2" s="4"/>
      <c r="G2" s="4"/>
      <c r="H2" s="4"/>
      <c r="I2" s="4"/>
      <c r="J2" s="474"/>
      <c r="K2" s="2"/>
    </row>
    <row r="3" spans="1:11" ht="13.5" customHeight="1" thickBot="1" x14ac:dyDescent="0.25">
      <c r="A3" s="2"/>
      <c r="B3" s="4"/>
      <c r="C3" s="4"/>
      <c r="D3" s="4"/>
      <c r="E3" s="643"/>
      <c r="F3" s="643"/>
      <c r="G3" s="643"/>
      <c r="H3" s="643"/>
      <c r="I3" s="643" t="s">
        <v>69</v>
      </c>
      <c r="J3" s="199"/>
      <c r="K3" s="2"/>
    </row>
    <row r="4" spans="1:11" s="7" customFormat="1" ht="13.5" customHeight="1" thickBot="1" x14ac:dyDescent="0.25">
      <c r="A4" s="6"/>
      <c r="B4" s="14"/>
      <c r="C4" s="1593" t="s">
        <v>329</v>
      </c>
      <c r="D4" s="1594"/>
      <c r="E4" s="1594"/>
      <c r="F4" s="1594"/>
      <c r="G4" s="1594"/>
      <c r="H4" s="1594"/>
      <c r="I4" s="1595"/>
      <c r="J4" s="199"/>
      <c r="K4" s="6"/>
    </row>
    <row r="5" spans="1:11" ht="4.5" customHeight="1" x14ac:dyDescent="0.2">
      <c r="A5" s="2"/>
      <c r="B5" s="4"/>
      <c r="C5" s="1596" t="s">
        <v>84</v>
      </c>
      <c r="D5" s="1597"/>
      <c r="E5" s="1120"/>
      <c r="F5" s="1120"/>
      <c r="G5" s="1120"/>
      <c r="H5" s="1120"/>
      <c r="I5" s="1120"/>
      <c r="J5" s="199"/>
      <c r="K5" s="2"/>
    </row>
    <row r="6" spans="1:11" ht="13.5" customHeight="1" x14ac:dyDescent="0.2">
      <c r="A6" s="2"/>
      <c r="B6" s="4"/>
      <c r="C6" s="1596"/>
      <c r="D6" s="1597"/>
      <c r="E6" s="1598" t="s">
        <v>328</v>
      </c>
      <c r="F6" s="1598"/>
      <c r="G6" s="1598"/>
      <c r="H6" s="1598"/>
      <c r="I6" s="1598"/>
      <c r="J6" s="199"/>
      <c r="K6" s="2"/>
    </row>
    <row r="7" spans="1:11" ht="13.5" customHeight="1" x14ac:dyDescent="0.2">
      <c r="A7" s="2"/>
      <c r="B7" s="4"/>
      <c r="C7" s="1597"/>
      <c r="D7" s="1597"/>
      <c r="E7" s="1600">
        <v>2019</v>
      </c>
      <c r="F7" s="1600"/>
      <c r="G7" s="1600"/>
      <c r="H7" s="1600">
        <v>2020</v>
      </c>
      <c r="I7" s="1600"/>
      <c r="J7" s="199"/>
      <c r="K7" s="2"/>
    </row>
    <row r="8" spans="1:11" ht="13.5" customHeight="1" x14ac:dyDescent="0.2">
      <c r="A8" s="2"/>
      <c r="B8" s="4"/>
      <c r="C8" s="476"/>
      <c r="D8" s="476"/>
      <c r="E8" s="1117" t="s">
        <v>100</v>
      </c>
      <c r="F8" s="1117" t="s">
        <v>97</v>
      </c>
      <c r="G8" s="1126" t="s">
        <v>94</v>
      </c>
      <c r="H8" s="1117" t="s">
        <v>92</v>
      </c>
      <c r="I8" s="1117" t="s">
        <v>100</v>
      </c>
      <c r="J8" s="199"/>
      <c r="K8" s="2"/>
    </row>
    <row r="9" spans="1:11" s="479" customFormat="1" ht="23.25" customHeight="1" x14ac:dyDescent="0.2">
      <c r="A9" s="477"/>
      <c r="B9" s="478"/>
      <c r="C9" s="1592" t="s">
        <v>67</v>
      </c>
      <c r="D9" s="1592"/>
      <c r="E9" s="883">
        <v>5.5</v>
      </c>
      <c r="F9" s="883">
        <v>5.6</v>
      </c>
      <c r="G9" s="883">
        <v>5.7</v>
      </c>
      <c r="H9" s="883">
        <v>5.8</v>
      </c>
      <c r="I9" s="883">
        <v>5.8</v>
      </c>
      <c r="J9" s="540"/>
      <c r="K9" s="477"/>
    </row>
    <row r="10" spans="1:11" ht="18.75" customHeight="1" x14ac:dyDescent="0.2">
      <c r="A10" s="2"/>
      <c r="B10" s="4"/>
      <c r="C10" s="190" t="s">
        <v>310</v>
      </c>
      <c r="D10" s="13"/>
      <c r="E10" s="884">
        <v>10.8</v>
      </c>
      <c r="F10" s="884">
        <v>11</v>
      </c>
      <c r="G10" s="884">
        <v>11.2</v>
      </c>
      <c r="H10" s="884">
        <v>11.1</v>
      </c>
      <c r="I10" s="884">
        <v>11.1</v>
      </c>
      <c r="J10" s="540"/>
      <c r="K10" s="2"/>
    </row>
    <row r="11" spans="1:11" ht="18.75" customHeight="1" x14ac:dyDescent="0.2">
      <c r="A11" s="2"/>
      <c r="B11" s="4"/>
      <c r="C11" s="190" t="s">
        <v>243</v>
      </c>
      <c r="D11" s="22"/>
      <c r="E11" s="884">
        <v>7.4</v>
      </c>
      <c r="F11" s="884">
        <v>7.5</v>
      </c>
      <c r="G11" s="884">
        <v>7.6</v>
      </c>
      <c r="H11" s="884">
        <v>7.8</v>
      </c>
      <c r="I11" s="884">
        <v>7.6</v>
      </c>
      <c r="J11" s="540"/>
      <c r="K11" s="2"/>
    </row>
    <row r="12" spans="1:11" ht="18.75" customHeight="1" x14ac:dyDescent="0.2">
      <c r="A12" s="2"/>
      <c r="B12" s="4"/>
      <c r="C12" s="190" t="s">
        <v>244</v>
      </c>
      <c r="D12" s="22"/>
      <c r="E12" s="884">
        <v>4.7</v>
      </c>
      <c r="F12" s="884">
        <v>4.8</v>
      </c>
      <c r="G12" s="884">
        <v>4.8</v>
      </c>
      <c r="H12" s="884">
        <v>4.9000000000000004</v>
      </c>
      <c r="I12" s="884">
        <v>4.9000000000000004</v>
      </c>
      <c r="J12" s="540"/>
      <c r="K12" s="2"/>
    </row>
    <row r="13" spans="1:11" ht="18.75" customHeight="1" x14ac:dyDescent="0.2">
      <c r="A13" s="2"/>
      <c r="B13" s="4"/>
      <c r="C13" s="190" t="s">
        <v>83</v>
      </c>
      <c r="D13" s="13"/>
      <c r="E13" s="884">
        <v>4.5999999999999996</v>
      </c>
      <c r="F13" s="884">
        <v>4.5999999999999996</v>
      </c>
      <c r="G13" s="884">
        <v>4.7</v>
      </c>
      <c r="H13" s="884">
        <v>4.8</v>
      </c>
      <c r="I13" s="884">
        <v>4.7</v>
      </c>
      <c r="J13" s="475"/>
      <c r="K13" s="2"/>
    </row>
    <row r="14" spans="1:11" ht="18.75" customHeight="1" x14ac:dyDescent="0.2">
      <c r="A14" s="2"/>
      <c r="B14" s="4"/>
      <c r="C14" s="190" t="s">
        <v>245</v>
      </c>
      <c r="D14" s="22"/>
      <c r="E14" s="884">
        <v>4.9000000000000004</v>
      </c>
      <c r="F14" s="884">
        <v>4.9000000000000004</v>
      </c>
      <c r="G14" s="884">
        <v>5</v>
      </c>
      <c r="H14" s="884">
        <v>5.0999999999999996</v>
      </c>
      <c r="I14" s="884">
        <v>5</v>
      </c>
      <c r="J14" s="475"/>
      <c r="K14" s="2"/>
    </row>
    <row r="15" spans="1:11" ht="18.75" customHeight="1" x14ac:dyDescent="0.2">
      <c r="A15" s="2"/>
      <c r="B15" s="4"/>
      <c r="C15" s="190" t="s">
        <v>82</v>
      </c>
      <c r="D15" s="22"/>
      <c r="E15" s="884">
        <v>4.9000000000000004</v>
      </c>
      <c r="F15" s="884">
        <v>5</v>
      </c>
      <c r="G15" s="884">
        <v>4.9000000000000004</v>
      </c>
      <c r="H15" s="884">
        <v>5.0999999999999996</v>
      </c>
      <c r="I15" s="884">
        <v>5.0999999999999996</v>
      </c>
      <c r="J15" s="475"/>
      <c r="K15" s="2"/>
    </row>
    <row r="16" spans="1:11" ht="18.75" customHeight="1" x14ac:dyDescent="0.2">
      <c r="A16" s="2"/>
      <c r="B16" s="4"/>
      <c r="C16" s="190" t="s">
        <v>246</v>
      </c>
      <c r="D16" s="22"/>
      <c r="E16" s="884">
        <v>4.9000000000000004</v>
      </c>
      <c r="F16" s="884">
        <v>4.8</v>
      </c>
      <c r="G16" s="884">
        <v>4.8</v>
      </c>
      <c r="H16" s="884">
        <v>4.8</v>
      </c>
      <c r="I16" s="884">
        <v>5.0999999999999996</v>
      </c>
      <c r="J16" s="475"/>
      <c r="K16" s="2"/>
    </row>
    <row r="17" spans="1:11" ht="18.75" customHeight="1" x14ac:dyDescent="0.2">
      <c r="A17" s="2"/>
      <c r="B17" s="4"/>
      <c r="C17" s="190" t="s">
        <v>81</v>
      </c>
      <c r="D17" s="22"/>
      <c r="E17" s="884">
        <v>4.7</v>
      </c>
      <c r="F17" s="884">
        <v>4.8</v>
      </c>
      <c r="G17" s="884">
        <v>4.8</v>
      </c>
      <c r="H17" s="884">
        <v>5</v>
      </c>
      <c r="I17" s="884">
        <v>4.9000000000000004</v>
      </c>
      <c r="J17" s="475"/>
      <c r="K17" s="2"/>
    </row>
    <row r="18" spans="1:11" ht="18.75" customHeight="1" x14ac:dyDescent="0.2">
      <c r="A18" s="2"/>
      <c r="B18" s="4"/>
      <c r="C18" s="190" t="s">
        <v>80</v>
      </c>
      <c r="D18" s="22"/>
      <c r="E18" s="884">
        <v>5.2</v>
      </c>
      <c r="F18" s="884">
        <v>5.2</v>
      </c>
      <c r="G18" s="884">
        <v>5.3</v>
      </c>
      <c r="H18" s="884">
        <v>5.5</v>
      </c>
      <c r="I18" s="884">
        <v>5.4</v>
      </c>
      <c r="J18" s="475"/>
      <c r="K18" s="2"/>
    </row>
    <row r="19" spans="1:11" ht="18.75" customHeight="1" x14ac:dyDescent="0.2">
      <c r="A19" s="2"/>
      <c r="B19" s="4"/>
      <c r="C19" s="190" t="s">
        <v>247</v>
      </c>
      <c r="D19" s="22"/>
      <c r="E19" s="884">
        <v>4.7</v>
      </c>
      <c r="F19" s="884">
        <v>4.7</v>
      </c>
      <c r="G19" s="884">
        <v>4.7</v>
      </c>
      <c r="H19" s="884">
        <v>4.7</v>
      </c>
      <c r="I19" s="884">
        <v>4.9000000000000004</v>
      </c>
      <c r="J19" s="475"/>
      <c r="K19" s="2"/>
    </row>
    <row r="20" spans="1:11" ht="18.75" customHeight="1" x14ac:dyDescent="0.2">
      <c r="A20" s="2"/>
      <c r="B20" s="4"/>
      <c r="C20" s="190" t="s">
        <v>79</v>
      </c>
      <c r="D20" s="13"/>
      <c r="E20" s="884">
        <v>5.3</v>
      </c>
      <c r="F20" s="884">
        <v>5.4</v>
      </c>
      <c r="G20" s="884">
        <v>5.5</v>
      </c>
      <c r="H20" s="884">
        <v>5.5</v>
      </c>
      <c r="I20" s="884">
        <v>5.4</v>
      </c>
      <c r="J20" s="475"/>
      <c r="K20" s="2"/>
    </row>
    <row r="21" spans="1:11" ht="18.75" customHeight="1" x14ac:dyDescent="0.2">
      <c r="A21" s="2"/>
      <c r="B21" s="4"/>
      <c r="C21" s="190" t="s">
        <v>248</v>
      </c>
      <c r="D21" s="22"/>
      <c r="E21" s="884">
        <v>5.4</v>
      </c>
      <c r="F21" s="884">
        <v>5.4</v>
      </c>
      <c r="G21" s="884">
        <v>5.4</v>
      </c>
      <c r="H21" s="884">
        <v>5.5</v>
      </c>
      <c r="I21" s="884">
        <v>5.6</v>
      </c>
      <c r="J21" s="475"/>
      <c r="K21" s="2"/>
    </row>
    <row r="22" spans="1:11" ht="18.75" customHeight="1" x14ac:dyDescent="0.2">
      <c r="A22" s="2"/>
      <c r="B22" s="4"/>
      <c r="C22" s="190" t="s">
        <v>249</v>
      </c>
      <c r="D22" s="22"/>
      <c r="E22" s="884">
        <v>5.2</v>
      </c>
      <c r="F22" s="884">
        <v>5.4</v>
      </c>
      <c r="G22" s="884">
        <v>5.4</v>
      </c>
      <c r="H22" s="884">
        <v>5.5</v>
      </c>
      <c r="I22" s="884">
        <v>5.5</v>
      </c>
      <c r="J22" s="475"/>
      <c r="K22" s="2"/>
    </row>
    <row r="23" spans="1:11" ht="18.75" customHeight="1" x14ac:dyDescent="0.2">
      <c r="A23" s="2"/>
      <c r="B23" s="4"/>
      <c r="C23" s="190" t="s">
        <v>316</v>
      </c>
      <c r="D23" s="22"/>
      <c r="E23" s="884">
        <v>5.0999999999999996</v>
      </c>
      <c r="F23" s="884">
        <v>5.2</v>
      </c>
      <c r="G23" s="884">
        <v>5.3</v>
      </c>
      <c r="H23" s="884">
        <v>5.4</v>
      </c>
      <c r="I23" s="884">
        <v>5.5</v>
      </c>
      <c r="J23" s="475"/>
      <c r="K23" s="2"/>
    </row>
    <row r="24" spans="1:11" ht="18.75" customHeight="1" x14ac:dyDescent="0.2">
      <c r="A24" s="2"/>
      <c r="B24" s="4"/>
      <c r="C24" s="190" t="s">
        <v>317</v>
      </c>
      <c r="D24" s="22"/>
      <c r="E24" s="884">
        <v>4.5</v>
      </c>
      <c r="F24" s="884">
        <v>4.5999999999999996</v>
      </c>
      <c r="G24" s="884">
        <v>4.5999999999999996</v>
      </c>
      <c r="H24" s="884">
        <v>4.5999999999999996</v>
      </c>
      <c r="I24" s="884">
        <v>4.7</v>
      </c>
      <c r="J24" s="475"/>
      <c r="K24" s="2"/>
    </row>
    <row r="25" spans="1:11" ht="33" customHeight="1" thickBot="1" x14ac:dyDescent="0.25">
      <c r="A25" s="2"/>
      <c r="B25" s="4"/>
      <c r="C25" s="1121"/>
      <c r="D25" s="1121"/>
      <c r="E25" s="480"/>
      <c r="F25" s="480"/>
      <c r="G25" s="480"/>
      <c r="H25" s="480"/>
      <c r="I25" s="480"/>
      <c r="J25" s="475"/>
      <c r="K25" s="2"/>
    </row>
    <row r="26" spans="1:11" s="7" customFormat="1" ht="13.5" customHeight="1" thickBot="1" x14ac:dyDescent="0.25">
      <c r="A26" s="6"/>
      <c r="B26" s="14"/>
      <c r="C26" s="1593" t="s">
        <v>330</v>
      </c>
      <c r="D26" s="1594"/>
      <c r="E26" s="1594"/>
      <c r="F26" s="1594"/>
      <c r="G26" s="1594"/>
      <c r="H26" s="1594"/>
      <c r="I26" s="1595"/>
      <c r="J26" s="475"/>
      <c r="K26" s="6"/>
    </row>
    <row r="27" spans="1:11" ht="4.5" customHeight="1" x14ac:dyDescent="0.2">
      <c r="A27" s="2"/>
      <c r="B27" s="4"/>
      <c r="C27" s="1596" t="s">
        <v>84</v>
      </c>
      <c r="D27" s="1597"/>
      <c r="E27" s="1121"/>
      <c r="F27" s="1121"/>
      <c r="G27" s="1121"/>
      <c r="H27" s="1121"/>
      <c r="I27" s="1121"/>
      <c r="J27" s="475"/>
      <c r="K27" s="2"/>
    </row>
    <row r="28" spans="1:11" ht="13.5" customHeight="1" x14ac:dyDescent="0.2">
      <c r="A28" s="2"/>
      <c r="B28" s="4"/>
      <c r="C28" s="1596"/>
      <c r="D28" s="1597"/>
      <c r="E28" s="1598" t="s">
        <v>336</v>
      </c>
      <c r="F28" s="1598"/>
      <c r="G28" s="1598"/>
      <c r="H28" s="1598"/>
      <c r="I28" s="1598"/>
      <c r="J28" s="199"/>
      <c r="K28" s="2"/>
    </row>
    <row r="29" spans="1:11" ht="13.5" customHeight="1" x14ac:dyDescent="0.2">
      <c r="A29" s="2"/>
      <c r="B29" s="4"/>
      <c r="C29" s="1597"/>
      <c r="D29" s="1597"/>
      <c r="E29" s="1599">
        <v>2019</v>
      </c>
      <c r="F29" s="1599"/>
      <c r="G29" s="1599"/>
      <c r="H29" s="1600">
        <v>2020</v>
      </c>
      <c r="I29" s="1600"/>
      <c r="J29" s="199"/>
      <c r="K29" s="2"/>
    </row>
    <row r="30" spans="1:11" ht="13.5" customHeight="1" x14ac:dyDescent="0.2">
      <c r="A30" s="2"/>
      <c r="B30" s="4"/>
      <c r="C30" s="476"/>
      <c r="D30" s="476"/>
      <c r="E30" s="1117" t="s">
        <v>100</v>
      </c>
      <c r="F30" s="1117" t="s">
        <v>97</v>
      </c>
      <c r="G30" s="1126" t="s">
        <v>94</v>
      </c>
      <c r="H30" s="1117" t="s">
        <v>92</v>
      </c>
      <c r="I30" s="1117" t="s">
        <v>100</v>
      </c>
      <c r="J30" s="199"/>
      <c r="K30" s="2"/>
    </row>
    <row r="31" spans="1:11" s="479" customFormat="1" ht="23.25" customHeight="1" x14ac:dyDescent="0.2">
      <c r="A31" s="477"/>
      <c r="B31" s="478"/>
      <c r="C31" s="1592" t="s">
        <v>67</v>
      </c>
      <c r="D31" s="1592"/>
      <c r="E31" s="881">
        <v>960.9</v>
      </c>
      <c r="F31" s="881">
        <v>974.7</v>
      </c>
      <c r="G31" s="881">
        <v>983.8</v>
      </c>
      <c r="H31" s="881">
        <v>997</v>
      </c>
      <c r="I31" s="881">
        <v>1000.1</v>
      </c>
      <c r="J31" s="540"/>
      <c r="K31" s="477"/>
    </row>
    <row r="32" spans="1:11" ht="18.75" customHeight="1" x14ac:dyDescent="0.2">
      <c r="A32" s="2"/>
      <c r="B32" s="4"/>
      <c r="C32" s="190" t="s">
        <v>310</v>
      </c>
      <c r="D32" s="13"/>
      <c r="E32" s="882">
        <v>1852</v>
      </c>
      <c r="F32" s="882">
        <v>1897.4</v>
      </c>
      <c r="G32" s="882">
        <v>1929.8</v>
      </c>
      <c r="H32" s="882">
        <v>1914</v>
      </c>
      <c r="I32" s="882">
        <v>1916.5</v>
      </c>
      <c r="J32" s="540"/>
      <c r="K32" s="2"/>
    </row>
    <row r="33" spans="1:11" ht="18.75" customHeight="1" x14ac:dyDescent="0.2">
      <c r="A33" s="2"/>
      <c r="B33" s="4"/>
      <c r="C33" s="190" t="s">
        <v>243</v>
      </c>
      <c r="D33" s="22"/>
      <c r="E33" s="882">
        <v>1279.2</v>
      </c>
      <c r="F33" s="882">
        <v>1294.5999999999999</v>
      </c>
      <c r="G33" s="882">
        <v>1317.1</v>
      </c>
      <c r="H33" s="882">
        <v>1359.2</v>
      </c>
      <c r="I33" s="882">
        <v>1318.4</v>
      </c>
      <c r="J33" s="540"/>
      <c r="K33" s="2"/>
    </row>
    <row r="34" spans="1:11" ht="18.75" customHeight="1" x14ac:dyDescent="0.2">
      <c r="A34" s="2"/>
      <c r="B34" s="4"/>
      <c r="C34" s="190" t="s">
        <v>244</v>
      </c>
      <c r="D34" s="22"/>
      <c r="E34" s="882">
        <v>813.9</v>
      </c>
      <c r="F34" s="882">
        <v>827.9</v>
      </c>
      <c r="G34" s="882">
        <v>831.2</v>
      </c>
      <c r="H34" s="882">
        <v>843.2</v>
      </c>
      <c r="I34" s="882">
        <v>852.6</v>
      </c>
      <c r="J34" s="540"/>
      <c r="K34" s="2"/>
    </row>
    <row r="35" spans="1:11" ht="18.75" customHeight="1" x14ac:dyDescent="0.2">
      <c r="A35" s="2"/>
      <c r="B35" s="4"/>
      <c r="C35" s="190" t="s">
        <v>83</v>
      </c>
      <c r="D35" s="13"/>
      <c r="E35" s="882">
        <v>796</v>
      </c>
      <c r="F35" s="882">
        <v>803</v>
      </c>
      <c r="G35" s="882">
        <v>811.2</v>
      </c>
      <c r="H35" s="882">
        <v>827.6</v>
      </c>
      <c r="I35" s="882">
        <v>819.1</v>
      </c>
      <c r="J35" s="475"/>
      <c r="K35" s="2"/>
    </row>
    <row r="36" spans="1:11" ht="18.75" customHeight="1" x14ac:dyDescent="0.2">
      <c r="A36" s="2"/>
      <c r="B36" s="4"/>
      <c r="C36" s="190" t="s">
        <v>245</v>
      </c>
      <c r="D36" s="22"/>
      <c r="E36" s="882">
        <v>849.14</v>
      </c>
      <c r="F36" s="882">
        <v>855.9</v>
      </c>
      <c r="G36" s="882">
        <v>867.2</v>
      </c>
      <c r="H36" s="882">
        <v>876.2</v>
      </c>
      <c r="I36" s="882">
        <v>869.4</v>
      </c>
      <c r="J36" s="475"/>
      <c r="K36" s="2"/>
    </row>
    <row r="37" spans="1:11" ht="18.75" customHeight="1" x14ac:dyDescent="0.2">
      <c r="A37" s="2"/>
      <c r="B37" s="4"/>
      <c r="C37" s="190" t="s">
        <v>82</v>
      </c>
      <c r="D37" s="22"/>
      <c r="E37" s="882">
        <v>855</v>
      </c>
      <c r="F37" s="882">
        <v>862.3</v>
      </c>
      <c r="G37" s="882">
        <v>848.9</v>
      </c>
      <c r="H37" s="882">
        <v>890.1</v>
      </c>
      <c r="I37" s="882">
        <v>889.3</v>
      </c>
      <c r="J37" s="475"/>
      <c r="K37" s="2"/>
    </row>
    <row r="38" spans="1:11" ht="18.75" customHeight="1" x14ac:dyDescent="0.2">
      <c r="A38" s="2"/>
      <c r="B38" s="4"/>
      <c r="C38" s="190" t="s">
        <v>246</v>
      </c>
      <c r="D38" s="22"/>
      <c r="E38" s="882">
        <v>840.9</v>
      </c>
      <c r="F38" s="882">
        <v>837.6</v>
      </c>
      <c r="G38" s="882">
        <v>824.9</v>
      </c>
      <c r="H38" s="882">
        <v>837.6</v>
      </c>
      <c r="I38" s="882">
        <v>876.1</v>
      </c>
      <c r="J38" s="475"/>
      <c r="K38" s="2"/>
    </row>
    <row r="39" spans="1:11" ht="18.75" customHeight="1" x14ac:dyDescent="0.2">
      <c r="A39" s="2"/>
      <c r="B39" s="4"/>
      <c r="C39" s="190" t="s">
        <v>81</v>
      </c>
      <c r="D39" s="22"/>
      <c r="E39" s="882">
        <v>821.8</v>
      </c>
      <c r="F39" s="882">
        <v>825.5</v>
      </c>
      <c r="G39" s="882">
        <v>838.8</v>
      </c>
      <c r="H39" s="882">
        <v>873</v>
      </c>
      <c r="I39" s="882">
        <v>851.9</v>
      </c>
      <c r="J39" s="475"/>
      <c r="K39" s="2"/>
    </row>
    <row r="40" spans="1:11" ht="18.75" customHeight="1" x14ac:dyDescent="0.2">
      <c r="A40" s="2"/>
      <c r="B40" s="4"/>
      <c r="C40" s="190" t="s">
        <v>80</v>
      </c>
      <c r="D40" s="22"/>
      <c r="E40" s="882">
        <v>895.8</v>
      </c>
      <c r="F40" s="882">
        <v>903.8</v>
      </c>
      <c r="G40" s="882">
        <v>921.6</v>
      </c>
      <c r="H40" s="882">
        <v>954.5</v>
      </c>
      <c r="I40" s="882">
        <v>939.9</v>
      </c>
      <c r="J40" s="475"/>
      <c r="K40" s="2"/>
    </row>
    <row r="41" spans="1:11" ht="18.75" customHeight="1" x14ac:dyDescent="0.2">
      <c r="A41" s="2"/>
      <c r="B41" s="4"/>
      <c r="C41" s="190" t="s">
        <v>247</v>
      </c>
      <c r="D41" s="22"/>
      <c r="E41" s="882">
        <v>809.2</v>
      </c>
      <c r="F41" s="882">
        <v>814.9</v>
      </c>
      <c r="G41" s="882">
        <v>816.9</v>
      </c>
      <c r="H41" s="882">
        <v>814.6</v>
      </c>
      <c r="I41" s="882">
        <v>841.1</v>
      </c>
      <c r="J41" s="475"/>
      <c r="K41" s="2"/>
    </row>
    <row r="42" spans="1:11" ht="18.75" customHeight="1" x14ac:dyDescent="0.2">
      <c r="A42" s="2"/>
      <c r="B42" s="4"/>
      <c r="C42" s="190" t="s">
        <v>79</v>
      </c>
      <c r="D42" s="13"/>
      <c r="E42" s="882">
        <v>911.7</v>
      </c>
      <c r="F42" s="882">
        <v>929.1</v>
      </c>
      <c r="G42" s="882">
        <v>944.9</v>
      </c>
      <c r="H42" s="882">
        <v>946.1</v>
      </c>
      <c r="I42" s="882">
        <v>937.1</v>
      </c>
      <c r="J42" s="475"/>
      <c r="K42" s="2"/>
    </row>
    <row r="43" spans="1:11" ht="18.75" customHeight="1" x14ac:dyDescent="0.2">
      <c r="A43" s="2"/>
      <c r="B43" s="4"/>
      <c r="C43" s="190" t="s">
        <v>248</v>
      </c>
      <c r="D43" s="22"/>
      <c r="E43" s="882">
        <v>938</v>
      </c>
      <c r="F43" s="882">
        <v>938.7</v>
      </c>
      <c r="G43" s="882">
        <v>942</v>
      </c>
      <c r="H43" s="882">
        <v>947.2</v>
      </c>
      <c r="I43" s="882">
        <v>964.1</v>
      </c>
      <c r="J43" s="475"/>
      <c r="K43" s="2"/>
    </row>
    <row r="44" spans="1:11" ht="18.75" customHeight="1" x14ac:dyDescent="0.2">
      <c r="A44" s="2"/>
      <c r="B44" s="4"/>
      <c r="C44" s="190" t="s">
        <v>249</v>
      </c>
      <c r="D44" s="22"/>
      <c r="E44" s="882">
        <v>905.9</v>
      </c>
      <c r="F44" s="882">
        <v>931.1</v>
      </c>
      <c r="G44" s="882">
        <v>932.5</v>
      </c>
      <c r="H44" s="882">
        <v>945.8</v>
      </c>
      <c r="I44" s="882">
        <v>951.2</v>
      </c>
      <c r="J44" s="475"/>
      <c r="K44" s="2"/>
    </row>
    <row r="45" spans="1:11" ht="18.75" customHeight="1" x14ac:dyDescent="0.2">
      <c r="A45" s="2"/>
      <c r="B45" s="4"/>
      <c r="C45" s="190" t="s">
        <v>316</v>
      </c>
      <c r="D45" s="22"/>
      <c r="E45" s="882">
        <v>886.2</v>
      </c>
      <c r="F45" s="882">
        <v>904.9</v>
      </c>
      <c r="G45" s="882">
        <v>918.9</v>
      </c>
      <c r="H45" s="882">
        <v>931.1</v>
      </c>
      <c r="I45" s="882">
        <v>943.7</v>
      </c>
      <c r="J45" s="475"/>
      <c r="K45" s="2"/>
    </row>
    <row r="46" spans="1:11" ht="18.75" customHeight="1" x14ac:dyDescent="0.2">
      <c r="A46" s="2"/>
      <c r="B46" s="4"/>
      <c r="C46" s="190" t="s">
        <v>317</v>
      </c>
      <c r="D46" s="22"/>
      <c r="E46" s="882">
        <v>786.1</v>
      </c>
      <c r="F46" s="882">
        <v>793.1</v>
      </c>
      <c r="G46" s="882">
        <v>798.7</v>
      </c>
      <c r="H46" s="882">
        <v>804.9</v>
      </c>
      <c r="I46" s="882">
        <v>813.6</v>
      </c>
      <c r="J46" s="475"/>
      <c r="K46" s="2"/>
    </row>
    <row r="47" spans="1:11" s="481" customFormat="1" ht="12" customHeight="1" x14ac:dyDescent="0.2">
      <c r="A47" s="642"/>
      <c r="B47" s="642"/>
      <c r="D47" s="950"/>
      <c r="E47" s="950"/>
      <c r="F47" s="950"/>
      <c r="G47" s="950"/>
      <c r="H47" s="950"/>
      <c r="I47" s="950"/>
      <c r="J47" s="541"/>
      <c r="K47" s="642"/>
    </row>
    <row r="48" spans="1:11" ht="13.5" customHeight="1" x14ac:dyDescent="0.2">
      <c r="A48" s="2"/>
      <c r="B48" s="4"/>
      <c r="C48" s="42" t="s">
        <v>495</v>
      </c>
      <c r="D48" s="1120"/>
      <c r="E48" s="1120"/>
      <c r="G48" s="950"/>
      <c r="H48" s="1120"/>
      <c r="I48" s="1120"/>
      <c r="J48" s="475"/>
      <c r="K48" s="2"/>
    </row>
    <row r="49" spans="1:11" ht="13.5" customHeight="1" x14ac:dyDescent="0.2">
      <c r="A49" s="2"/>
      <c r="B49" s="2"/>
      <c r="C49" s="2"/>
      <c r="D49" s="642"/>
      <c r="E49" s="4"/>
      <c r="F49" s="4"/>
      <c r="G49" s="4"/>
      <c r="H49" s="1591">
        <v>44197</v>
      </c>
      <c r="I49" s="1591"/>
      <c r="J49" s="233">
        <v>15</v>
      </c>
      <c r="K49" s="2"/>
    </row>
  </sheetData>
  <mergeCells count="15">
    <mergeCell ref="B1:D1"/>
    <mergeCell ref="B2:D2"/>
    <mergeCell ref="C4:I4"/>
    <mergeCell ref="C5:D7"/>
    <mergeCell ref="E6:I6"/>
    <mergeCell ref="E7:G7"/>
    <mergeCell ref="H7:I7"/>
    <mergeCell ref="H49:I49"/>
    <mergeCell ref="C9:D9"/>
    <mergeCell ref="C26:I26"/>
    <mergeCell ref="C27:D29"/>
    <mergeCell ref="E28:I28"/>
    <mergeCell ref="C31:D31"/>
    <mergeCell ref="E29:G29"/>
    <mergeCell ref="H29:I29"/>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W80"/>
  <sheetViews>
    <sheetView zoomScaleNormal="100" workbookViewId="0"/>
  </sheetViews>
  <sheetFormatPr defaultColWidth="9.28515625" defaultRowHeight="12.75" x14ac:dyDescent="0.2"/>
  <cols>
    <col min="1" max="1" width="1" style="362" customWidth="1"/>
    <col min="2" max="2" width="2.5703125" style="362" customWidth="1"/>
    <col min="3" max="3" width="2.28515625" style="362" customWidth="1"/>
    <col min="4" max="4" width="26" style="417" customWidth="1"/>
    <col min="5" max="5" width="5" style="417" customWidth="1"/>
    <col min="6" max="6" width="5.28515625" style="417" customWidth="1"/>
    <col min="7" max="14" width="5" style="362" customWidth="1"/>
    <col min="15" max="15" width="5.42578125" style="362" customWidth="1"/>
    <col min="16" max="17" width="5" style="362" customWidth="1"/>
    <col min="18" max="18" width="2.5703125" style="362" customWidth="1"/>
    <col min="19" max="19" width="1" style="362" customWidth="1"/>
    <col min="20" max="16384" width="9.28515625" style="362"/>
  </cols>
  <sheetData>
    <row r="1" spans="1:23" ht="13.5" customHeight="1" x14ac:dyDescent="0.2">
      <c r="A1" s="357"/>
      <c r="B1" s="417"/>
      <c r="C1" s="1619" t="s">
        <v>34</v>
      </c>
      <c r="D1" s="1619"/>
      <c r="E1" s="1619"/>
      <c r="F1" s="1619"/>
      <c r="G1" s="367"/>
      <c r="H1" s="367"/>
      <c r="I1" s="367"/>
      <c r="J1" s="1627" t="s">
        <v>390</v>
      </c>
      <c r="K1" s="1627"/>
      <c r="L1" s="1627"/>
      <c r="M1" s="1627"/>
      <c r="N1" s="1627"/>
      <c r="O1" s="1627"/>
      <c r="P1" s="1627"/>
      <c r="Q1" s="544"/>
      <c r="R1" s="544"/>
      <c r="S1" s="357"/>
    </row>
    <row r="2" spans="1:23" ht="6" customHeight="1" x14ac:dyDescent="0.2">
      <c r="A2" s="543"/>
      <c r="B2" s="469"/>
      <c r="C2" s="845"/>
      <c r="D2" s="891"/>
      <c r="E2" s="407"/>
      <c r="F2" s="407"/>
      <c r="G2" s="407"/>
      <c r="H2" s="407"/>
      <c r="I2" s="407"/>
      <c r="J2" s="407"/>
      <c r="K2" s="407"/>
      <c r="L2" s="407"/>
      <c r="M2" s="407"/>
      <c r="N2" s="407"/>
      <c r="O2" s="407"/>
      <c r="P2" s="407"/>
      <c r="Q2" s="407"/>
      <c r="R2" s="367"/>
      <c r="S2" s="367"/>
    </row>
    <row r="3" spans="1:23" ht="11.25" customHeight="1" thickBot="1" x14ac:dyDescent="0.25">
      <c r="A3" s="357"/>
      <c r="B3" s="418"/>
      <c r="C3" s="414"/>
      <c r="D3" s="414"/>
      <c r="E3" s="367"/>
      <c r="F3" s="367"/>
      <c r="G3" s="367"/>
      <c r="H3" s="367"/>
      <c r="I3" s="367"/>
      <c r="J3" s="670"/>
      <c r="K3" s="670"/>
      <c r="L3" s="670"/>
      <c r="M3" s="670"/>
      <c r="N3" s="670"/>
      <c r="O3" s="670"/>
      <c r="P3" s="670"/>
      <c r="Q3" s="670" t="s">
        <v>69</v>
      </c>
      <c r="R3" s="367"/>
      <c r="S3" s="367"/>
    </row>
    <row r="4" spans="1:23" ht="13.5" customHeight="1" thickBot="1" x14ac:dyDescent="0.25">
      <c r="A4" s="357"/>
      <c r="B4" s="418"/>
      <c r="C4" s="1620" t="s">
        <v>125</v>
      </c>
      <c r="D4" s="1621"/>
      <c r="E4" s="1621"/>
      <c r="F4" s="1621"/>
      <c r="G4" s="1621"/>
      <c r="H4" s="1621"/>
      <c r="I4" s="1621"/>
      <c r="J4" s="1621"/>
      <c r="K4" s="1621"/>
      <c r="L4" s="1621"/>
      <c r="M4" s="1621"/>
      <c r="N4" s="1621"/>
      <c r="O4" s="1621"/>
      <c r="P4" s="1621"/>
      <c r="Q4" s="1622"/>
      <c r="R4" s="367"/>
      <c r="S4" s="367"/>
    </row>
    <row r="5" spans="1:23" ht="3.75" customHeight="1" x14ac:dyDescent="0.2">
      <c r="A5" s="357"/>
      <c r="B5" s="418"/>
      <c r="C5" s="414"/>
      <c r="D5" s="414"/>
      <c r="E5" s="367"/>
      <c r="F5" s="367"/>
      <c r="G5" s="375"/>
      <c r="H5" s="367"/>
      <c r="I5" s="367"/>
      <c r="J5" s="427"/>
      <c r="K5" s="427"/>
      <c r="L5" s="427"/>
      <c r="M5" s="427"/>
      <c r="N5" s="427"/>
      <c r="O5" s="427"/>
      <c r="P5" s="427"/>
      <c r="Q5" s="427"/>
      <c r="R5" s="367"/>
      <c r="S5" s="367"/>
    </row>
    <row r="6" spans="1:23" ht="13.5" customHeight="1" x14ac:dyDescent="0.2">
      <c r="A6" s="357"/>
      <c r="B6" s="418"/>
      <c r="C6" s="1612" t="s">
        <v>124</v>
      </c>
      <c r="D6" s="1613"/>
      <c r="E6" s="1613"/>
      <c r="F6" s="1613"/>
      <c r="G6" s="1613"/>
      <c r="H6" s="1613"/>
      <c r="I6" s="1613"/>
      <c r="J6" s="1613"/>
      <c r="K6" s="1613"/>
      <c r="L6" s="1613"/>
      <c r="M6" s="1613"/>
      <c r="N6" s="1613"/>
      <c r="O6" s="1613"/>
      <c r="P6" s="1613"/>
      <c r="Q6" s="1614"/>
      <c r="R6" s="367"/>
      <c r="S6" s="367"/>
    </row>
    <row r="7" spans="1:23" ht="1.9" customHeight="1" x14ac:dyDescent="0.2">
      <c r="A7" s="357"/>
      <c r="B7" s="418"/>
      <c r="C7" s="1623" t="s">
        <v>77</v>
      </c>
      <c r="D7" s="1623"/>
      <c r="E7" s="1085"/>
      <c r="F7" s="1085"/>
      <c r="G7" s="1085"/>
      <c r="H7" s="1085"/>
      <c r="I7" s="1085"/>
      <c r="J7" s="1625"/>
      <c r="K7" s="1625"/>
      <c r="L7" s="1625"/>
      <c r="M7" s="1625"/>
      <c r="N7" s="1625"/>
      <c r="O7" s="1625"/>
      <c r="P7" s="1626"/>
      <c r="Q7" s="1626"/>
      <c r="R7" s="367"/>
      <c r="S7" s="367"/>
    </row>
    <row r="8" spans="1:23" ht="11.25" customHeight="1" x14ac:dyDescent="0.2">
      <c r="A8" s="357"/>
      <c r="B8" s="418"/>
      <c r="C8" s="1624"/>
      <c r="D8" s="1624"/>
      <c r="E8" s="1395" t="s">
        <v>589</v>
      </c>
      <c r="F8" s="1098"/>
      <c r="G8" s="1098" t="s">
        <v>34</v>
      </c>
      <c r="H8" s="1098" t="s">
        <v>34</v>
      </c>
      <c r="I8" s="1098" t="s">
        <v>34</v>
      </c>
      <c r="J8" s="1098" t="s">
        <v>34</v>
      </c>
      <c r="K8" s="1098" t="s">
        <v>590</v>
      </c>
      <c r="L8" s="1098" t="s">
        <v>34</v>
      </c>
      <c r="M8" s="1098" t="s">
        <v>34</v>
      </c>
      <c r="N8" s="1098" t="s">
        <v>34</v>
      </c>
      <c r="O8" s="1098" t="s">
        <v>34</v>
      </c>
      <c r="P8" s="1098" t="s">
        <v>34</v>
      </c>
      <c r="Q8" s="1098" t="s">
        <v>34</v>
      </c>
      <c r="R8" s="367"/>
      <c r="S8" s="367"/>
    </row>
    <row r="9" spans="1:23" ht="11.25" customHeight="1" x14ac:dyDescent="0.2">
      <c r="A9" s="357"/>
      <c r="B9" s="418"/>
      <c r="C9" s="372"/>
      <c r="D9" s="372"/>
      <c r="E9" s="1396" t="s">
        <v>496</v>
      </c>
      <c r="F9" s="1143" t="s">
        <v>92</v>
      </c>
      <c r="G9" s="1143" t="s">
        <v>497</v>
      </c>
      <c r="H9" s="1397" t="s">
        <v>101</v>
      </c>
      <c r="I9" s="1397" t="s">
        <v>100</v>
      </c>
      <c r="J9" s="1397" t="s">
        <v>99</v>
      </c>
      <c r="K9" s="1143" t="s">
        <v>98</v>
      </c>
      <c r="L9" s="897" t="s">
        <v>97</v>
      </c>
      <c r="M9" s="897" t="s">
        <v>96</v>
      </c>
      <c r="N9" s="740" t="s">
        <v>95</v>
      </c>
      <c r="O9" s="740" t="s">
        <v>94</v>
      </c>
      <c r="P9" s="740" t="s">
        <v>93</v>
      </c>
      <c r="Q9" s="740" t="s">
        <v>496</v>
      </c>
      <c r="S9" s="367"/>
    </row>
    <row r="10" spans="1:23" s="432" customFormat="1" ht="16.5" customHeight="1" x14ac:dyDescent="0.2">
      <c r="A10" s="428"/>
      <c r="B10" s="429"/>
      <c r="C10" s="1547" t="s">
        <v>102</v>
      </c>
      <c r="D10" s="1547"/>
      <c r="E10" s="430">
        <v>17</v>
      </c>
      <c r="F10" s="430">
        <v>21</v>
      </c>
      <c r="G10" s="430">
        <v>24</v>
      </c>
      <c r="H10" s="430">
        <v>21</v>
      </c>
      <c r="I10" s="430">
        <v>15</v>
      </c>
      <c r="J10" s="430">
        <v>19</v>
      </c>
      <c r="K10" s="430">
        <v>14</v>
      </c>
      <c r="L10" s="430">
        <v>19</v>
      </c>
      <c r="M10" s="430">
        <v>30</v>
      </c>
      <c r="N10" s="430">
        <v>18</v>
      </c>
      <c r="O10" s="430">
        <v>18</v>
      </c>
      <c r="P10" s="430">
        <v>42</v>
      </c>
      <c r="Q10" s="430">
        <v>17</v>
      </c>
      <c r="R10" s="430"/>
      <c r="S10" s="431"/>
      <c r="T10" s="870"/>
      <c r="U10" s="870"/>
      <c r="V10" s="870"/>
      <c r="W10" s="870"/>
    </row>
    <row r="11" spans="1:23" s="436" customFormat="1" ht="10.15" customHeight="1" x14ac:dyDescent="0.2">
      <c r="A11" s="433"/>
      <c r="B11" s="434"/>
      <c r="C11" s="844"/>
      <c r="D11" s="519" t="s">
        <v>236</v>
      </c>
      <c r="E11" s="1076">
        <v>3</v>
      </c>
      <c r="F11" s="1076">
        <v>4</v>
      </c>
      <c r="G11" s="1076">
        <v>3</v>
      </c>
      <c r="H11" s="1076">
        <v>4</v>
      </c>
      <c r="I11" s="1076">
        <v>4</v>
      </c>
      <c r="J11" s="1076">
        <v>6</v>
      </c>
      <c r="K11" s="1076">
        <v>7</v>
      </c>
      <c r="L11" s="1076">
        <v>7</v>
      </c>
      <c r="M11" s="1076">
        <v>14</v>
      </c>
      <c r="N11" s="1076">
        <v>1</v>
      </c>
      <c r="O11" s="1076">
        <v>6</v>
      </c>
      <c r="P11" s="1076">
        <v>6</v>
      </c>
      <c r="Q11" s="1076" t="s">
        <v>9</v>
      </c>
      <c r="R11" s="471"/>
      <c r="S11" s="414"/>
    </row>
    <row r="12" spans="1:23" s="436" customFormat="1" ht="10.15" customHeight="1" x14ac:dyDescent="0.2">
      <c r="A12" s="433"/>
      <c r="B12" s="434"/>
      <c r="C12" s="844"/>
      <c r="D12" s="519" t="s">
        <v>237</v>
      </c>
      <c r="E12" s="1076">
        <v>2</v>
      </c>
      <c r="F12" s="1076">
        <v>2</v>
      </c>
      <c r="G12" s="1076">
        <v>1</v>
      </c>
      <c r="H12" s="1076" t="s">
        <v>9</v>
      </c>
      <c r="I12" s="1076" t="s">
        <v>9</v>
      </c>
      <c r="J12" s="1076" t="s">
        <v>9</v>
      </c>
      <c r="K12" s="1076">
        <v>1</v>
      </c>
      <c r="L12" s="1076">
        <v>1</v>
      </c>
      <c r="M12" s="1076">
        <v>2</v>
      </c>
      <c r="N12" s="1076">
        <v>2</v>
      </c>
      <c r="O12" s="1076">
        <v>1</v>
      </c>
      <c r="P12" s="1076">
        <v>1</v>
      </c>
      <c r="Q12" s="1076" t="s">
        <v>9</v>
      </c>
      <c r="R12" s="471"/>
      <c r="S12" s="414"/>
    </row>
    <row r="13" spans="1:23" s="856" customFormat="1" ht="10.15" customHeight="1" x14ac:dyDescent="0.2">
      <c r="A13" s="887"/>
      <c r="B13" s="888"/>
      <c r="C13" s="886"/>
      <c r="D13" s="519" t="s">
        <v>238</v>
      </c>
      <c r="E13" s="1076">
        <v>8</v>
      </c>
      <c r="F13" s="1076">
        <v>14</v>
      </c>
      <c r="G13" s="1076">
        <v>9</v>
      </c>
      <c r="H13" s="1076">
        <v>14</v>
      </c>
      <c r="I13" s="1076">
        <v>7</v>
      </c>
      <c r="J13" s="1076">
        <v>5</v>
      </c>
      <c r="K13" s="1076">
        <v>3</v>
      </c>
      <c r="L13" s="1076">
        <v>2</v>
      </c>
      <c r="M13" s="1076">
        <v>8</v>
      </c>
      <c r="N13" s="1076">
        <v>11</v>
      </c>
      <c r="O13" s="1076">
        <v>6</v>
      </c>
      <c r="P13" s="1076">
        <v>12</v>
      </c>
      <c r="Q13" s="1076">
        <v>5</v>
      </c>
      <c r="R13" s="691"/>
      <c r="S13" s="889"/>
    </row>
    <row r="14" spans="1:23" s="436" customFormat="1" ht="10.15" customHeight="1" x14ac:dyDescent="0.2">
      <c r="A14" s="433"/>
      <c r="B14" s="434"/>
      <c r="C14" s="844"/>
      <c r="D14" s="519" t="s">
        <v>239</v>
      </c>
      <c r="E14" s="1076" t="s">
        <v>9</v>
      </c>
      <c r="F14" s="1076">
        <v>1</v>
      </c>
      <c r="G14" s="1076" t="s">
        <v>9</v>
      </c>
      <c r="H14" s="1076" t="s">
        <v>9</v>
      </c>
      <c r="I14" s="1076" t="s">
        <v>9</v>
      </c>
      <c r="J14" s="1076" t="s">
        <v>9</v>
      </c>
      <c r="K14" s="1076">
        <v>2</v>
      </c>
      <c r="L14" s="1076">
        <v>4</v>
      </c>
      <c r="M14" s="1076">
        <v>1</v>
      </c>
      <c r="N14" s="1076" t="s">
        <v>9</v>
      </c>
      <c r="O14" s="1076">
        <v>1</v>
      </c>
      <c r="P14" s="1076">
        <v>19</v>
      </c>
      <c r="Q14" s="1076">
        <v>11</v>
      </c>
      <c r="R14" s="435"/>
      <c r="S14" s="414"/>
    </row>
    <row r="15" spans="1:23" s="436" customFormat="1" ht="10.15" customHeight="1" x14ac:dyDescent="0.2">
      <c r="A15" s="433"/>
      <c r="B15" s="434"/>
      <c r="C15" s="844"/>
      <c r="D15" s="519" t="s">
        <v>467</v>
      </c>
      <c r="E15" s="1077" t="s">
        <v>9</v>
      </c>
      <c r="F15" s="1077" t="s">
        <v>9</v>
      </c>
      <c r="G15" s="1077" t="s">
        <v>9</v>
      </c>
      <c r="H15" s="1077" t="s">
        <v>9</v>
      </c>
      <c r="I15" s="1077" t="s">
        <v>9</v>
      </c>
      <c r="J15" s="1077" t="s">
        <v>9</v>
      </c>
      <c r="K15" s="1077" t="s">
        <v>9</v>
      </c>
      <c r="L15" s="1077" t="s">
        <v>9</v>
      </c>
      <c r="M15" s="1077" t="s">
        <v>9</v>
      </c>
      <c r="N15" s="1077" t="s">
        <v>9</v>
      </c>
      <c r="O15" s="1077" t="s">
        <v>9</v>
      </c>
      <c r="P15" s="1077" t="s">
        <v>9</v>
      </c>
      <c r="Q15" s="1077" t="s">
        <v>9</v>
      </c>
      <c r="R15" s="435"/>
      <c r="S15" s="414"/>
    </row>
    <row r="16" spans="1:23" s="436" customFormat="1" ht="10.15" customHeight="1" x14ac:dyDescent="0.2">
      <c r="A16" s="433"/>
      <c r="B16" s="434"/>
      <c r="C16" s="844"/>
      <c r="D16" s="519" t="s">
        <v>241</v>
      </c>
      <c r="E16" s="892">
        <v>1</v>
      </c>
      <c r="F16" s="892" t="s">
        <v>9</v>
      </c>
      <c r="G16" s="892" t="s">
        <v>9</v>
      </c>
      <c r="H16" s="892" t="s">
        <v>9</v>
      </c>
      <c r="I16" s="892" t="s">
        <v>9</v>
      </c>
      <c r="J16" s="892" t="s">
        <v>9</v>
      </c>
      <c r="K16" s="892" t="s">
        <v>9</v>
      </c>
      <c r="L16" s="892" t="s">
        <v>9</v>
      </c>
      <c r="M16" s="892" t="s">
        <v>9</v>
      </c>
      <c r="N16" s="892" t="s">
        <v>9</v>
      </c>
      <c r="O16" s="892" t="s">
        <v>9</v>
      </c>
      <c r="P16" s="892" t="s">
        <v>9</v>
      </c>
      <c r="Q16" s="892">
        <v>1</v>
      </c>
      <c r="R16" s="435"/>
      <c r="S16" s="767"/>
    </row>
    <row r="17" spans="1:19" s="436" customFormat="1" ht="10.15" customHeight="1" x14ac:dyDescent="0.2">
      <c r="A17" s="433"/>
      <c r="B17" s="434"/>
      <c r="C17" s="844"/>
      <c r="D17" s="437" t="s">
        <v>242</v>
      </c>
      <c r="E17" s="892">
        <v>3</v>
      </c>
      <c r="F17" s="892" t="s">
        <v>9</v>
      </c>
      <c r="G17" s="892">
        <v>11</v>
      </c>
      <c r="H17" s="892">
        <v>3</v>
      </c>
      <c r="I17" s="892">
        <v>4</v>
      </c>
      <c r="J17" s="892">
        <v>8</v>
      </c>
      <c r="K17" s="892">
        <v>1</v>
      </c>
      <c r="L17" s="892">
        <v>5</v>
      </c>
      <c r="M17" s="892">
        <v>5</v>
      </c>
      <c r="N17" s="892">
        <v>4</v>
      </c>
      <c r="O17" s="892">
        <v>4</v>
      </c>
      <c r="P17" s="892">
        <v>4</v>
      </c>
      <c r="Q17" s="892" t="s">
        <v>9</v>
      </c>
      <c r="R17" s="435"/>
      <c r="S17" s="414"/>
    </row>
    <row r="18" spans="1:19" s="432" customFormat="1" ht="14.25" customHeight="1" x14ac:dyDescent="0.2">
      <c r="A18" s="438"/>
      <c r="B18" s="439"/>
      <c r="C18" s="842" t="s">
        <v>286</v>
      </c>
      <c r="D18" s="440"/>
      <c r="E18" s="430">
        <v>7</v>
      </c>
      <c r="F18" s="430">
        <v>7</v>
      </c>
      <c r="G18" s="430">
        <v>8</v>
      </c>
      <c r="H18" s="430">
        <v>14</v>
      </c>
      <c r="I18" s="430">
        <v>4</v>
      </c>
      <c r="J18" s="430">
        <v>9</v>
      </c>
      <c r="K18" s="430">
        <v>6</v>
      </c>
      <c r="L18" s="430">
        <v>10</v>
      </c>
      <c r="M18" s="430">
        <v>17</v>
      </c>
      <c r="N18" s="430">
        <v>8</v>
      </c>
      <c r="O18" s="430">
        <v>7</v>
      </c>
      <c r="P18" s="430">
        <v>7</v>
      </c>
      <c r="Q18" s="430">
        <v>4</v>
      </c>
      <c r="R18" s="435"/>
      <c r="S18" s="414"/>
    </row>
    <row r="19" spans="1:19" s="444" customFormat="1" ht="14.25" customHeight="1" x14ac:dyDescent="0.2">
      <c r="A19" s="441"/>
      <c r="B19" s="442"/>
      <c r="C19" s="842" t="s">
        <v>287</v>
      </c>
      <c r="D19" s="890"/>
      <c r="E19" s="443">
        <v>157509</v>
      </c>
      <c r="F19" s="443">
        <v>66992</v>
      </c>
      <c r="G19" s="443">
        <v>23604</v>
      </c>
      <c r="H19" s="443">
        <v>25840</v>
      </c>
      <c r="I19" s="443">
        <v>897</v>
      </c>
      <c r="J19" s="443">
        <v>59376</v>
      </c>
      <c r="K19" s="443">
        <v>14796</v>
      </c>
      <c r="L19" s="443">
        <v>6992</v>
      </c>
      <c r="M19" s="443">
        <v>47147</v>
      </c>
      <c r="N19" s="443">
        <v>16622</v>
      </c>
      <c r="O19" s="443">
        <v>16260</v>
      </c>
      <c r="P19" s="443">
        <v>23564</v>
      </c>
      <c r="Q19" s="443">
        <v>92187</v>
      </c>
      <c r="R19" s="435"/>
      <c r="S19" s="414"/>
    </row>
    <row r="20" spans="1:19" ht="9.75" customHeight="1" x14ac:dyDescent="0.2">
      <c r="A20" s="357"/>
      <c r="B20" s="418"/>
      <c r="C20" s="1602" t="s">
        <v>123</v>
      </c>
      <c r="D20" s="1602"/>
      <c r="E20" s="892" t="s">
        <v>9</v>
      </c>
      <c r="F20" s="892" t="s">
        <v>9</v>
      </c>
      <c r="G20" s="892" t="s">
        <v>9</v>
      </c>
      <c r="H20" s="892" t="s">
        <v>9</v>
      </c>
      <c r="I20" s="892" t="s">
        <v>9</v>
      </c>
      <c r="J20" s="892">
        <v>1365</v>
      </c>
      <c r="K20" s="892" t="s">
        <v>9</v>
      </c>
      <c r="L20" s="892">
        <v>2301</v>
      </c>
      <c r="M20" s="892">
        <v>2781</v>
      </c>
      <c r="N20" s="892">
        <v>329</v>
      </c>
      <c r="O20" s="892" t="s">
        <v>9</v>
      </c>
      <c r="P20" s="892" t="s">
        <v>9</v>
      </c>
      <c r="Q20" s="892" t="s">
        <v>9</v>
      </c>
      <c r="R20" s="435"/>
      <c r="S20" s="414"/>
    </row>
    <row r="21" spans="1:19" ht="9.75" customHeight="1" x14ac:dyDescent="0.2">
      <c r="A21" s="357"/>
      <c r="B21" s="418"/>
      <c r="C21" s="1602" t="s">
        <v>122</v>
      </c>
      <c r="D21" s="1602"/>
      <c r="E21" s="892" t="s">
        <v>9</v>
      </c>
      <c r="F21" s="892" t="s">
        <v>9</v>
      </c>
      <c r="G21" s="892" t="s">
        <v>9</v>
      </c>
      <c r="H21" s="892" t="s">
        <v>9</v>
      </c>
      <c r="I21" s="892" t="s">
        <v>9</v>
      </c>
      <c r="J21" s="892" t="s">
        <v>9</v>
      </c>
      <c r="K21" s="892" t="s">
        <v>9</v>
      </c>
      <c r="L21" s="892" t="s">
        <v>9</v>
      </c>
      <c r="M21" s="892" t="s">
        <v>9</v>
      </c>
      <c r="N21" s="892" t="s">
        <v>9</v>
      </c>
      <c r="O21" s="892" t="s">
        <v>9</v>
      </c>
      <c r="P21" s="892" t="s">
        <v>9</v>
      </c>
      <c r="Q21" s="892" t="s">
        <v>9</v>
      </c>
      <c r="R21" s="471"/>
      <c r="S21" s="367"/>
    </row>
    <row r="22" spans="1:19" ht="9.75" customHeight="1" x14ac:dyDescent="0.2">
      <c r="A22" s="357"/>
      <c r="B22" s="418"/>
      <c r="C22" s="1602" t="s">
        <v>121</v>
      </c>
      <c r="D22" s="1602"/>
      <c r="E22" s="892">
        <v>8362</v>
      </c>
      <c r="F22" s="892">
        <v>1104</v>
      </c>
      <c r="G22" s="892" t="s">
        <v>9</v>
      </c>
      <c r="H22" s="892">
        <v>8613</v>
      </c>
      <c r="I22" s="892">
        <v>891</v>
      </c>
      <c r="J22" s="892">
        <v>56855</v>
      </c>
      <c r="K22" s="892">
        <v>13082</v>
      </c>
      <c r="L22" s="892">
        <v>1283</v>
      </c>
      <c r="M22" s="892">
        <v>41916</v>
      </c>
      <c r="N22" s="892">
        <v>511</v>
      </c>
      <c r="O22" s="892">
        <v>3408</v>
      </c>
      <c r="P22" s="892">
        <v>2373</v>
      </c>
      <c r="Q22" s="892" t="s">
        <v>9</v>
      </c>
      <c r="R22" s="471"/>
      <c r="S22" s="367"/>
    </row>
    <row r="23" spans="1:19" ht="9.75" customHeight="1" x14ac:dyDescent="0.2">
      <c r="A23" s="357"/>
      <c r="B23" s="418"/>
      <c r="C23" s="1602" t="s">
        <v>120</v>
      </c>
      <c r="D23" s="1602"/>
      <c r="E23" s="892" t="s">
        <v>9</v>
      </c>
      <c r="F23" s="892" t="s">
        <v>9</v>
      </c>
      <c r="G23" s="892" t="s">
        <v>9</v>
      </c>
      <c r="H23" s="892" t="s">
        <v>9</v>
      </c>
      <c r="I23" s="892" t="s">
        <v>9</v>
      </c>
      <c r="J23" s="892" t="s">
        <v>9</v>
      </c>
      <c r="K23" s="892" t="s">
        <v>9</v>
      </c>
      <c r="L23" s="892" t="s">
        <v>9</v>
      </c>
      <c r="M23" s="892" t="s">
        <v>9</v>
      </c>
      <c r="N23" s="892" t="s">
        <v>9</v>
      </c>
      <c r="O23" s="892" t="s">
        <v>9</v>
      </c>
      <c r="P23" s="892" t="s">
        <v>9</v>
      </c>
      <c r="Q23" s="892" t="s">
        <v>9</v>
      </c>
      <c r="R23" s="471"/>
      <c r="S23" s="367"/>
    </row>
    <row r="24" spans="1:19" ht="9.75" customHeight="1" x14ac:dyDescent="0.2">
      <c r="A24" s="357"/>
      <c r="B24" s="418"/>
      <c r="C24" s="1602" t="s">
        <v>119</v>
      </c>
      <c r="D24" s="1602"/>
      <c r="E24" s="892" t="s">
        <v>9</v>
      </c>
      <c r="F24" s="892" t="s">
        <v>9</v>
      </c>
      <c r="G24" s="892" t="s">
        <v>9</v>
      </c>
      <c r="H24" s="892" t="s">
        <v>9</v>
      </c>
      <c r="I24" s="892" t="s">
        <v>9</v>
      </c>
      <c r="J24" s="892" t="s">
        <v>9</v>
      </c>
      <c r="K24" s="892" t="s">
        <v>9</v>
      </c>
      <c r="L24" s="892" t="s">
        <v>9</v>
      </c>
      <c r="M24" s="892" t="s">
        <v>9</v>
      </c>
      <c r="N24" s="892" t="s">
        <v>9</v>
      </c>
      <c r="O24" s="892" t="s">
        <v>9</v>
      </c>
      <c r="P24" s="892" t="s">
        <v>9</v>
      </c>
      <c r="Q24" s="892" t="s">
        <v>9</v>
      </c>
      <c r="R24" s="471"/>
      <c r="S24" s="367"/>
    </row>
    <row r="25" spans="1:19" ht="9.75" customHeight="1" x14ac:dyDescent="0.2">
      <c r="A25" s="357"/>
      <c r="B25" s="418"/>
      <c r="C25" s="1602" t="s">
        <v>118</v>
      </c>
      <c r="D25" s="1602"/>
      <c r="E25" s="892" t="s">
        <v>9</v>
      </c>
      <c r="F25" s="892" t="s">
        <v>9</v>
      </c>
      <c r="G25" s="892" t="s">
        <v>9</v>
      </c>
      <c r="H25" s="892" t="s">
        <v>9</v>
      </c>
      <c r="I25" s="892" t="s">
        <v>9</v>
      </c>
      <c r="J25" s="892" t="s">
        <v>9</v>
      </c>
      <c r="K25" s="892" t="s">
        <v>9</v>
      </c>
      <c r="L25" s="892" t="s">
        <v>9</v>
      </c>
      <c r="M25" s="892" t="s">
        <v>9</v>
      </c>
      <c r="N25" s="892" t="s">
        <v>9</v>
      </c>
      <c r="O25" s="892" t="s">
        <v>9</v>
      </c>
      <c r="P25" s="892" t="s">
        <v>9</v>
      </c>
      <c r="Q25" s="892" t="s">
        <v>9</v>
      </c>
      <c r="R25" s="471"/>
      <c r="S25" s="367"/>
    </row>
    <row r="26" spans="1:19" ht="9.75" customHeight="1" x14ac:dyDescent="0.2">
      <c r="A26" s="357"/>
      <c r="B26" s="418"/>
      <c r="C26" s="1602" t="s">
        <v>117</v>
      </c>
      <c r="D26" s="1602"/>
      <c r="E26" s="892">
        <v>7343</v>
      </c>
      <c r="F26" s="892">
        <v>9451</v>
      </c>
      <c r="G26" s="892">
        <v>19511</v>
      </c>
      <c r="H26" s="892">
        <v>5319</v>
      </c>
      <c r="I26" s="892" t="s">
        <v>9</v>
      </c>
      <c r="J26" s="892">
        <v>1113</v>
      </c>
      <c r="K26" s="892">
        <v>91</v>
      </c>
      <c r="L26" s="892">
        <v>702</v>
      </c>
      <c r="M26" s="892">
        <v>1300</v>
      </c>
      <c r="N26" s="892">
        <v>17</v>
      </c>
      <c r="O26" s="892">
        <v>10122</v>
      </c>
      <c r="P26" s="892">
        <v>1699</v>
      </c>
      <c r="Q26" s="892" t="s">
        <v>9</v>
      </c>
      <c r="R26" s="471"/>
      <c r="S26" s="367"/>
    </row>
    <row r="27" spans="1:19" ht="9.75" customHeight="1" x14ac:dyDescent="0.2">
      <c r="A27" s="357"/>
      <c r="B27" s="418"/>
      <c r="C27" s="1602" t="s">
        <v>116</v>
      </c>
      <c r="D27" s="1602"/>
      <c r="E27" s="892">
        <v>50557</v>
      </c>
      <c r="F27" s="892">
        <v>2303</v>
      </c>
      <c r="G27" s="892">
        <v>1437</v>
      </c>
      <c r="H27" s="892">
        <v>55</v>
      </c>
      <c r="I27" s="892" t="s">
        <v>9</v>
      </c>
      <c r="J27" s="892">
        <v>43</v>
      </c>
      <c r="K27" s="892" t="s">
        <v>9</v>
      </c>
      <c r="L27" s="892">
        <v>77</v>
      </c>
      <c r="M27" s="892" t="s">
        <v>9</v>
      </c>
      <c r="N27" s="892">
        <v>2262</v>
      </c>
      <c r="O27" s="892">
        <v>182</v>
      </c>
      <c r="P27" s="892">
        <v>3</v>
      </c>
      <c r="Q27" s="892">
        <v>1288</v>
      </c>
      <c r="R27" s="471"/>
      <c r="S27" s="367"/>
    </row>
    <row r="28" spans="1:19" ht="9.75" customHeight="1" x14ac:dyDescent="0.2">
      <c r="A28" s="357"/>
      <c r="B28" s="418"/>
      <c r="C28" s="1602" t="s">
        <v>115</v>
      </c>
      <c r="D28" s="1602"/>
      <c r="E28" s="892" t="s">
        <v>9</v>
      </c>
      <c r="F28" s="892" t="s">
        <v>9</v>
      </c>
      <c r="G28" s="892" t="s">
        <v>9</v>
      </c>
      <c r="H28" s="892">
        <v>95</v>
      </c>
      <c r="I28" s="892" t="s">
        <v>9</v>
      </c>
      <c r="J28" s="892" t="s">
        <v>9</v>
      </c>
      <c r="K28" s="892" t="s">
        <v>9</v>
      </c>
      <c r="L28" s="892" t="s">
        <v>9</v>
      </c>
      <c r="M28" s="892">
        <v>26</v>
      </c>
      <c r="N28" s="892">
        <v>13503</v>
      </c>
      <c r="O28" s="892" t="s">
        <v>9</v>
      </c>
      <c r="P28" s="892" t="s">
        <v>9</v>
      </c>
      <c r="Q28" s="892" t="s">
        <v>9</v>
      </c>
      <c r="R28" s="471"/>
      <c r="S28" s="367"/>
    </row>
    <row r="29" spans="1:19" ht="9.75" customHeight="1" x14ac:dyDescent="0.2">
      <c r="A29" s="357"/>
      <c r="B29" s="418"/>
      <c r="C29" s="1602" t="s">
        <v>114</v>
      </c>
      <c r="D29" s="1602"/>
      <c r="E29" s="892" t="s">
        <v>9</v>
      </c>
      <c r="F29" s="892" t="s">
        <v>9</v>
      </c>
      <c r="G29" s="892">
        <v>1095</v>
      </c>
      <c r="H29" s="892" t="s">
        <v>9</v>
      </c>
      <c r="I29" s="892" t="s">
        <v>9</v>
      </c>
      <c r="J29" s="892" t="s">
        <v>9</v>
      </c>
      <c r="K29" s="892" t="s">
        <v>9</v>
      </c>
      <c r="L29" s="892" t="s">
        <v>9</v>
      </c>
      <c r="M29" s="892" t="s">
        <v>9</v>
      </c>
      <c r="N29" s="892" t="s">
        <v>9</v>
      </c>
      <c r="O29" s="892" t="s">
        <v>9</v>
      </c>
      <c r="P29" s="892" t="s">
        <v>9</v>
      </c>
      <c r="Q29" s="892" t="s">
        <v>9</v>
      </c>
      <c r="R29" s="471"/>
      <c r="S29" s="367"/>
    </row>
    <row r="30" spans="1:19" ht="9.75" customHeight="1" x14ac:dyDescent="0.2">
      <c r="A30" s="357"/>
      <c r="B30" s="418"/>
      <c r="C30" s="1602" t="s">
        <v>113</v>
      </c>
      <c r="D30" s="1602"/>
      <c r="E30" s="892" t="s">
        <v>9</v>
      </c>
      <c r="F30" s="892">
        <v>14742</v>
      </c>
      <c r="G30" s="892">
        <v>1561</v>
      </c>
      <c r="H30" s="892">
        <v>83</v>
      </c>
      <c r="I30" s="892" t="s">
        <v>9</v>
      </c>
      <c r="J30" s="892" t="s">
        <v>9</v>
      </c>
      <c r="K30" s="892">
        <v>1623</v>
      </c>
      <c r="L30" s="892">
        <v>2624</v>
      </c>
      <c r="M30" s="892" t="s">
        <v>9</v>
      </c>
      <c r="N30" s="892" t="s">
        <v>9</v>
      </c>
      <c r="O30" s="892" t="s">
        <v>9</v>
      </c>
      <c r="P30" s="892" t="s">
        <v>9</v>
      </c>
      <c r="Q30" s="892">
        <v>55</v>
      </c>
      <c r="R30" s="471"/>
      <c r="S30" s="367"/>
    </row>
    <row r="31" spans="1:19" ht="9.75" customHeight="1" x14ac:dyDescent="0.2">
      <c r="A31" s="357"/>
      <c r="B31" s="418"/>
      <c r="C31" s="1628" t="s">
        <v>408</v>
      </c>
      <c r="D31" s="1628"/>
      <c r="E31" s="892" t="s">
        <v>9</v>
      </c>
      <c r="F31" s="892" t="s">
        <v>9</v>
      </c>
      <c r="G31" s="892" t="s">
        <v>9</v>
      </c>
      <c r="H31" s="892" t="s">
        <v>9</v>
      </c>
      <c r="I31" s="892" t="s">
        <v>9</v>
      </c>
      <c r="J31" s="892" t="s">
        <v>9</v>
      </c>
      <c r="K31" s="892" t="s">
        <v>9</v>
      </c>
      <c r="L31" s="892" t="s">
        <v>9</v>
      </c>
      <c r="M31" s="892" t="s">
        <v>9</v>
      </c>
      <c r="N31" s="892" t="s">
        <v>9</v>
      </c>
      <c r="O31" s="892" t="s">
        <v>9</v>
      </c>
      <c r="P31" s="892" t="s">
        <v>9</v>
      </c>
      <c r="Q31" s="892" t="s">
        <v>9</v>
      </c>
      <c r="R31" s="445"/>
      <c r="S31" s="367"/>
    </row>
    <row r="32" spans="1:19" ht="9.75" customHeight="1" x14ac:dyDescent="0.2">
      <c r="A32" s="357"/>
      <c r="B32" s="418"/>
      <c r="C32" s="1602" t="s">
        <v>112</v>
      </c>
      <c r="D32" s="1602"/>
      <c r="E32" s="892" t="s">
        <v>9</v>
      </c>
      <c r="F32" s="892" t="s">
        <v>9</v>
      </c>
      <c r="G32" s="892" t="s">
        <v>9</v>
      </c>
      <c r="H32" s="892" t="s">
        <v>9</v>
      </c>
      <c r="I32" s="892" t="s">
        <v>9</v>
      </c>
      <c r="J32" s="892" t="s">
        <v>9</v>
      </c>
      <c r="K32" s="892" t="s">
        <v>9</v>
      </c>
      <c r="L32" s="892" t="s">
        <v>9</v>
      </c>
      <c r="M32" s="892" t="s">
        <v>9</v>
      </c>
      <c r="N32" s="892" t="s">
        <v>9</v>
      </c>
      <c r="O32" s="892" t="s">
        <v>9</v>
      </c>
      <c r="P32" s="892" t="s">
        <v>9</v>
      </c>
      <c r="Q32" s="892" t="s">
        <v>9</v>
      </c>
      <c r="R32" s="445"/>
      <c r="S32" s="367"/>
    </row>
    <row r="33" spans="1:19" ht="9.75" customHeight="1" x14ac:dyDescent="0.2">
      <c r="A33" s="357"/>
      <c r="B33" s="418"/>
      <c r="C33" s="1602" t="s">
        <v>111</v>
      </c>
      <c r="D33" s="1602"/>
      <c r="E33" s="892" t="s">
        <v>9</v>
      </c>
      <c r="F33" s="892" t="s">
        <v>9</v>
      </c>
      <c r="G33" s="892" t="s">
        <v>9</v>
      </c>
      <c r="H33" s="892" t="s">
        <v>9</v>
      </c>
      <c r="I33" s="892" t="s">
        <v>9</v>
      </c>
      <c r="J33" s="892" t="s">
        <v>9</v>
      </c>
      <c r="K33" s="892" t="s">
        <v>9</v>
      </c>
      <c r="L33" s="892" t="s">
        <v>9</v>
      </c>
      <c r="M33" s="892" t="s">
        <v>9</v>
      </c>
      <c r="N33" s="892" t="s">
        <v>9</v>
      </c>
      <c r="O33" s="892">
        <v>183</v>
      </c>
      <c r="P33" s="892" t="s">
        <v>9</v>
      </c>
      <c r="Q33" s="892" t="s">
        <v>9</v>
      </c>
      <c r="R33" s="445"/>
      <c r="S33" s="367"/>
    </row>
    <row r="34" spans="1:19" ht="9.75" customHeight="1" x14ac:dyDescent="0.2">
      <c r="A34" s="357">
        <v>4661</v>
      </c>
      <c r="B34" s="418"/>
      <c r="C34" s="1629" t="s">
        <v>110</v>
      </c>
      <c r="D34" s="1629"/>
      <c r="E34" s="892" t="s">
        <v>9</v>
      </c>
      <c r="F34" s="892">
        <v>39392</v>
      </c>
      <c r="G34" s="892" t="s">
        <v>9</v>
      </c>
      <c r="H34" s="892" t="s">
        <v>9</v>
      </c>
      <c r="I34" s="892" t="s">
        <v>9</v>
      </c>
      <c r="J34" s="892" t="s">
        <v>9</v>
      </c>
      <c r="K34" s="892" t="s">
        <v>9</v>
      </c>
      <c r="L34" s="892" t="s">
        <v>9</v>
      </c>
      <c r="M34" s="892">
        <v>65</v>
      </c>
      <c r="N34" s="892" t="s">
        <v>9</v>
      </c>
      <c r="O34" s="892" t="s">
        <v>9</v>
      </c>
      <c r="P34" s="892" t="s">
        <v>9</v>
      </c>
      <c r="Q34" s="892" t="s">
        <v>9</v>
      </c>
      <c r="R34" s="445"/>
      <c r="S34" s="367"/>
    </row>
    <row r="35" spans="1:19" ht="9.75" customHeight="1" x14ac:dyDescent="0.2">
      <c r="A35" s="357"/>
      <c r="B35" s="418"/>
      <c r="C35" s="1602" t="s">
        <v>109</v>
      </c>
      <c r="D35" s="1602"/>
      <c r="E35" s="892" t="s">
        <v>9</v>
      </c>
      <c r="F35" s="892" t="s">
        <v>9</v>
      </c>
      <c r="G35" s="892" t="s">
        <v>9</v>
      </c>
      <c r="H35" s="892">
        <v>333</v>
      </c>
      <c r="I35" s="892">
        <v>6</v>
      </c>
      <c r="J35" s="892" t="s">
        <v>9</v>
      </c>
      <c r="K35" s="892" t="s">
        <v>9</v>
      </c>
      <c r="L35" s="892">
        <v>5</v>
      </c>
      <c r="M35" s="892" t="s">
        <v>9</v>
      </c>
      <c r="N35" s="892" t="s">
        <v>9</v>
      </c>
      <c r="O35" s="892" t="s">
        <v>9</v>
      </c>
      <c r="P35" s="892" t="s">
        <v>9</v>
      </c>
      <c r="Q35" s="892" t="s">
        <v>9</v>
      </c>
      <c r="R35" s="445"/>
      <c r="S35" s="367"/>
    </row>
    <row r="36" spans="1:19" ht="9.75" customHeight="1" x14ac:dyDescent="0.2">
      <c r="A36" s="357"/>
      <c r="B36" s="418"/>
      <c r="C36" s="1602" t="s">
        <v>108</v>
      </c>
      <c r="D36" s="1602"/>
      <c r="E36" s="892">
        <v>403</v>
      </c>
      <c r="F36" s="892" t="s">
        <v>9</v>
      </c>
      <c r="G36" s="892" t="s">
        <v>9</v>
      </c>
      <c r="H36" s="892">
        <v>11182</v>
      </c>
      <c r="I36" s="892" t="s">
        <v>9</v>
      </c>
      <c r="J36" s="892" t="s">
        <v>9</v>
      </c>
      <c r="K36" s="892" t="s">
        <v>9</v>
      </c>
      <c r="L36" s="892" t="s">
        <v>9</v>
      </c>
      <c r="M36" s="892" t="s">
        <v>9</v>
      </c>
      <c r="N36" s="892" t="s">
        <v>9</v>
      </c>
      <c r="O36" s="892">
        <v>2365</v>
      </c>
      <c r="P36" s="892">
        <v>19489</v>
      </c>
      <c r="Q36" s="892" t="s">
        <v>9</v>
      </c>
      <c r="R36" s="445"/>
      <c r="S36" s="367"/>
    </row>
    <row r="37" spans="1:19" ht="9.75" customHeight="1" x14ac:dyDescent="0.2">
      <c r="A37" s="357"/>
      <c r="B37" s="418"/>
      <c r="C37" s="1602" t="s">
        <v>275</v>
      </c>
      <c r="D37" s="1602"/>
      <c r="E37" s="892" t="s">
        <v>9</v>
      </c>
      <c r="F37" s="892" t="s">
        <v>9</v>
      </c>
      <c r="G37" s="892" t="s">
        <v>9</v>
      </c>
      <c r="H37" s="892">
        <v>160</v>
      </c>
      <c r="I37" s="892" t="s">
        <v>9</v>
      </c>
      <c r="J37" s="892" t="s">
        <v>9</v>
      </c>
      <c r="K37" s="892" t="s">
        <v>9</v>
      </c>
      <c r="L37" s="892" t="s">
        <v>9</v>
      </c>
      <c r="M37" s="892">
        <v>1059</v>
      </c>
      <c r="N37" s="892" t="s">
        <v>9</v>
      </c>
      <c r="O37" s="892" t="s">
        <v>9</v>
      </c>
      <c r="P37" s="892" t="s">
        <v>9</v>
      </c>
      <c r="Q37" s="892" t="s">
        <v>9</v>
      </c>
      <c r="R37" s="471"/>
      <c r="S37" s="367"/>
    </row>
    <row r="38" spans="1:19" ht="9.75" customHeight="1" x14ac:dyDescent="0.2">
      <c r="A38" s="357"/>
      <c r="B38" s="418"/>
      <c r="C38" s="1602" t="s">
        <v>107</v>
      </c>
      <c r="D38" s="1602"/>
      <c r="E38" s="892" t="s">
        <v>9</v>
      </c>
      <c r="F38" s="892" t="s">
        <v>9</v>
      </c>
      <c r="G38" s="892" t="s">
        <v>9</v>
      </c>
      <c r="H38" s="892" t="s">
        <v>9</v>
      </c>
      <c r="I38" s="892" t="s">
        <v>9</v>
      </c>
      <c r="J38" s="892" t="s">
        <v>9</v>
      </c>
      <c r="K38" s="892" t="s">
        <v>9</v>
      </c>
      <c r="L38" s="892" t="s">
        <v>9</v>
      </c>
      <c r="M38" s="892" t="s">
        <v>9</v>
      </c>
      <c r="N38" s="892" t="s">
        <v>9</v>
      </c>
      <c r="O38" s="892" t="s">
        <v>9</v>
      </c>
      <c r="P38" s="892" t="s">
        <v>9</v>
      </c>
      <c r="Q38" s="892" t="s">
        <v>9</v>
      </c>
      <c r="R38" s="471"/>
      <c r="S38" s="367"/>
    </row>
    <row r="39" spans="1:19" ht="9.75" customHeight="1" x14ac:dyDescent="0.2">
      <c r="A39" s="357"/>
      <c r="B39" s="418"/>
      <c r="C39" s="1602" t="s">
        <v>106</v>
      </c>
      <c r="D39" s="1602"/>
      <c r="E39" s="892" t="s">
        <v>9</v>
      </c>
      <c r="F39" s="892" t="s">
        <v>9</v>
      </c>
      <c r="G39" s="892" t="s">
        <v>9</v>
      </c>
      <c r="H39" s="892" t="s">
        <v>9</v>
      </c>
      <c r="I39" s="892" t="s">
        <v>9</v>
      </c>
      <c r="J39" s="892" t="s">
        <v>9</v>
      </c>
      <c r="K39" s="892" t="s">
        <v>9</v>
      </c>
      <c r="L39" s="892" t="s">
        <v>9</v>
      </c>
      <c r="M39" s="892" t="s">
        <v>9</v>
      </c>
      <c r="N39" s="892" t="s">
        <v>9</v>
      </c>
      <c r="O39" s="892" t="s">
        <v>9</v>
      </c>
      <c r="P39" s="892" t="s">
        <v>9</v>
      </c>
      <c r="Q39" s="892" t="s">
        <v>9</v>
      </c>
      <c r="R39" s="471"/>
      <c r="S39" s="367"/>
    </row>
    <row r="40" spans="1:19" s="436" customFormat="1" ht="9.75" customHeight="1" x14ac:dyDescent="0.2">
      <c r="A40" s="433"/>
      <c r="B40" s="434"/>
      <c r="C40" s="1602" t="s">
        <v>105</v>
      </c>
      <c r="D40" s="1602"/>
      <c r="E40" s="892" t="s">
        <v>9</v>
      </c>
      <c r="F40" s="892" t="s">
        <v>9</v>
      </c>
      <c r="G40" s="892" t="s">
        <v>9</v>
      </c>
      <c r="H40" s="892" t="s">
        <v>9</v>
      </c>
      <c r="I40" s="892" t="s">
        <v>9</v>
      </c>
      <c r="J40" s="892" t="s">
        <v>9</v>
      </c>
      <c r="K40" s="892" t="s">
        <v>9</v>
      </c>
      <c r="L40" s="892" t="s">
        <v>9</v>
      </c>
      <c r="M40" s="892" t="s">
        <v>9</v>
      </c>
      <c r="N40" s="892" t="s">
        <v>9</v>
      </c>
      <c r="O40" s="892" t="s">
        <v>9</v>
      </c>
      <c r="P40" s="892" t="s">
        <v>9</v>
      </c>
      <c r="Q40" s="892" t="s">
        <v>9</v>
      </c>
      <c r="R40" s="471"/>
      <c r="S40" s="414"/>
    </row>
    <row r="41" spans="1:19" s="436" customFormat="1" ht="9.75" customHeight="1" x14ac:dyDescent="0.2">
      <c r="A41" s="433"/>
      <c r="B41" s="434"/>
      <c r="C41" s="1603" t="s">
        <v>104</v>
      </c>
      <c r="D41" s="1603"/>
      <c r="E41" s="892">
        <v>90844</v>
      </c>
      <c r="F41" s="892" t="s">
        <v>9</v>
      </c>
      <c r="G41" s="892" t="s">
        <v>9</v>
      </c>
      <c r="H41" s="892" t="s">
        <v>9</v>
      </c>
      <c r="I41" s="892" t="s">
        <v>9</v>
      </c>
      <c r="J41" s="892" t="s">
        <v>9</v>
      </c>
      <c r="K41" s="892" t="s">
        <v>9</v>
      </c>
      <c r="L41" s="892" t="s">
        <v>9</v>
      </c>
      <c r="M41" s="892" t="s">
        <v>9</v>
      </c>
      <c r="N41" s="892" t="s">
        <v>9</v>
      </c>
      <c r="O41" s="892" t="s">
        <v>9</v>
      </c>
      <c r="P41" s="892" t="s">
        <v>9</v>
      </c>
      <c r="Q41" s="892">
        <v>90844</v>
      </c>
      <c r="R41" s="471"/>
      <c r="S41" s="414"/>
    </row>
    <row r="42" spans="1:19" s="371" customFormat="1" ht="24.95" customHeight="1" x14ac:dyDescent="0.2">
      <c r="A42" s="369"/>
      <c r="B42" s="516"/>
      <c r="C42" s="1604" t="s">
        <v>518</v>
      </c>
      <c r="D42" s="1604"/>
      <c r="E42" s="1604"/>
      <c r="F42" s="1604"/>
      <c r="G42" s="1604"/>
      <c r="H42" s="1604"/>
      <c r="I42" s="1604"/>
      <c r="J42" s="1604"/>
      <c r="K42" s="1604"/>
      <c r="L42" s="1604"/>
      <c r="M42" s="1604"/>
      <c r="N42" s="1604"/>
      <c r="O42" s="1604"/>
      <c r="P42" s="1604"/>
      <c r="Q42" s="1604"/>
      <c r="R42" s="576"/>
      <c r="S42" s="370"/>
    </row>
    <row r="43" spans="1:19" ht="13.5" customHeight="1" x14ac:dyDescent="0.2">
      <c r="A43" s="357"/>
      <c r="B43" s="418"/>
      <c r="C43" s="1612" t="s">
        <v>174</v>
      </c>
      <c r="D43" s="1613"/>
      <c r="E43" s="1613"/>
      <c r="F43" s="1613"/>
      <c r="G43" s="1613"/>
      <c r="H43" s="1613"/>
      <c r="I43" s="1613"/>
      <c r="J43" s="1613"/>
      <c r="K43" s="1613"/>
      <c r="L43" s="1613"/>
      <c r="M43" s="1613"/>
      <c r="N43" s="1613"/>
      <c r="O43" s="1613"/>
      <c r="P43" s="1613"/>
      <c r="Q43" s="1614"/>
      <c r="R43" s="367"/>
      <c r="S43" s="367"/>
    </row>
    <row r="44" spans="1:19" s="459" customFormat="1" ht="2.25" customHeight="1" x14ac:dyDescent="0.2">
      <c r="A44" s="456"/>
      <c r="B44" s="457"/>
      <c r="C44" s="1617" t="s">
        <v>77</v>
      </c>
      <c r="D44" s="1617"/>
      <c r="E44" s="764"/>
      <c r="F44" s="764"/>
      <c r="G44" s="764"/>
      <c r="H44" s="764"/>
      <c r="I44" s="764"/>
      <c r="J44" s="764"/>
      <c r="K44" s="764"/>
      <c r="L44" s="764"/>
      <c r="M44" s="764"/>
      <c r="N44" s="764"/>
      <c r="O44" s="764"/>
      <c r="P44" s="764"/>
      <c r="Q44" s="764"/>
      <c r="R44" s="397"/>
      <c r="S44" s="397"/>
    </row>
    <row r="45" spans="1:19" ht="11.25" customHeight="1" x14ac:dyDescent="0.2">
      <c r="A45" s="357"/>
      <c r="B45" s="418"/>
      <c r="C45" s="1618"/>
      <c r="D45" s="1618"/>
      <c r="E45" s="849">
        <v>2007</v>
      </c>
      <c r="F45" s="849">
        <v>2008</v>
      </c>
      <c r="G45" s="713">
        <v>2009</v>
      </c>
      <c r="H45" s="849">
        <v>2010</v>
      </c>
      <c r="I45" s="849">
        <v>2011</v>
      </c>
      <c r="J45" s="713">
        <v>2012</v>
      </c>
      <c r="K45" s="849">
        <v>2013</v>
      </c>
      <c r="L45" s="849">
        <v>2014</v>
      </c>
      <c r="M45" s="713">
        <v>2015</v>
      </c>
      <c r="N45" s="849">
        <v>2016</v>
      </c>
      <c r="O45" s="849">
        <v>2017</v>
      </c>
      <c r="P45" s="713">
        <v>2018</v>
      </c>
      <c r="Q45" s="713">
        <v>2019</v>
      </c>
      <c r="R45" s="471"/>
      <c r="S45" s="367"/>
    </row>
    <row r="46" spans="1:19" s="854" customFormat="1" ht="11.25" customHeight="1" x14ac:dyDescent="0.2">
      <c r="A46" s="850"/>
      <c r="B46" s="851"/>
      <c r="C46" s="1611" t="s">
        <v>67</v>
      </c>
      <c r="D46" s="1611"/>
      <c r="E46" s="855">
        <v>343</v>
      </c>
      <c r="F46" s="855">
        <v>441</v>
      </c>
      <c r="G46" s="855">
        <v>361</v>
      </c>
      <c r="H46" s="855">
        <v>352</v>
      </c>
      <c r="I46" s="855">
        <v>200</v>
      </c>
      <c r="J46" s="855">
        <v>107</v>
      </c>
      <c r="K46" s="855">
        <v>106</v>
      </c>
      <c r="L46" s="855">
        <v>174</v>
      </c>
      <c r="M46" s="855">
        <v>182</v>
      </c>
      <c r="N46" s="855">
        <v>210</v>
      </c>
      <c r="O46" s="855">
        <v>310</v>
      </c>
      <c r="P46" s="855">
        <v>311</v>
      </c>
      <c r="Q46" s="855">
        <v>352</v>
      </c>
      <c r="R46" s="852"/>
      <c r="S46" s="853"/>
    </row>
    <row r="47" spans="1:19" s="854" customFormat="1" ht="11.25" customHeight="1" x14ac:dyDescent="0.2">
      <c r="A47" s="850"/>
      <c r="B47" s="851"/>
      <c r="C47" s="1615" t="s">
        <v>388</v>
      </c>
      <c r="D47" s="1611"/>
      <c r="E47" s="855">
        <v>268</v>
      </c>
      <c r="F47" s="855">
        <v>304</v>
      </c>
      <c r="G47" s="855">
        <v>258</v>
      </c>
      <c r="H47" s="855">
        <v>234</v>
      </c>
      <c r="I47" s="855">
        <v>182</v>
      </c>
      <c r="J47" s="855">
        <v>93</v>
      </c>
      <c r="K47" s="855">
        <v>97</v>
      </c>
      <c r="L47" s="855">
        <v>161</v>
      </c>
      <c r="M47" s="855">
        <v>145</v>
      </c>
      <c r="N47" s="855">
        <v>175</v>
      </c>
      <c r="O47" s="855">
        <v>226</v>
      </c>
      <c r="P47" s="855">
        <v>234</v>
      </c>
      <c r="Q47" s="855">
        <v>268</v>
      </c>
      <c r="R47" s="852"/>
      <c r="S47" s="853"/>
    </row>
    <row r="48" spans="1:19" s="436" customFormat="1" ht="10.15" customHeight="1" x14ac:dyDescent="0.2">
      <c r="A48" s="433"/>
      <c r="B48" s="434"/>
      <c r="C48" s="848"/>
      <c r="D48" s="519" t="s">
        <v>236</v>
      </c>
      <c r="E48" s="892">
        <v>160</v>
      </c>
      <c r="F48" s="892">
        <v>172</v>
      </c>
      <c r="G48" s="892">
        <v>142</v>
      </c>
      <c r="H48" s="892">
        <v>141</v>
      </c>
      <c r="I48" s="892">
        <v>93</v>
      </c>
      <c r="J48" s="892">
        <v>36</v>
      </c>
      <c r="K48" s="892">
        <v>27</v>
      </c>
      <c r="L48" s="892">
        <v>49</v>
      </c>
      <c r="M48" s="892">
        <v>65</v>
      </c>
      <c r="N48" s="892">
        <v>69</v>
      </c>
      <c r="O48" s="892">
        <v>91</v>
      </c>
      <c r="P48" s="892">
        <v>96</v>
      </c>
      <c r="Q48" s="892">
        <v>105</v>
      </c>
      <c r="R48" s="471"/>
      <c r="S48" s="414"/>
    </row>
    <row r="49" spans="1:19" s="436" customFormat="1" ht="10.15" customHeight="1" x14ac:dyDescent="0.2">
      <c r="A49" s="433"/>
      <c r="B49" s="434"/>
      <c r="C49" s="848"/>
      <c r="D49" s="519" t="s">
        <v>237</v>
      </c>
      <c r="E49" s="892">
        <v>27</v>
      </c>
      <c r="F49" s="892">
        <v>27</v>
      </c>
      <c r="G49" s="892">
        <v>22</v>
      </c>
      <c r="H49" s="892">
        <v>25</v>
      </c>
      <c r="I49" s="892">
        <v>22</v>
      </c>
      <c r="J49" s="892">
        <v>9</v>
      </c>
      <c r="K49" s="892">
        <v>18</v>
      </c>
      <c r="L49" s="892">
        <v>23</v>
      </c>
      <c r="M49" s="892">
        <v>20</v>
      </c>
      <c r="N49" s="892">
        <v>19</v>
      </c>
      <c r="O49" s="892">
        <v>21</v>
      </c>
      <c r="P49" s="892">
        <v>26</v>
      </c>
      <c r="Q49" s="892">
        <v>30</v>
      </c>
      <c r="R49" s="471"/>
      <c r="S49" s="414"/>
    </row>
    <row r="50" spans="1:19" s="436" customFormat="1" ht="10.15" customHeight="1" x14ac:dyDescent="0.2">
      <c r="A50" s="433"/>
      <c r="B50" s="434"/>
      <c r="C50" s="848"/>
      <c r="D50" s="941" t="s">
        <v>238</v>
      </c>
      <c r="E50" s="892">
        <v>64</v>
      </c>
      <c r="F50" s="892">
        <v>97</v>
      </c>
      <c r="G50" s="892">
        <v>87</v>
      </c>
      <c r="H50" s="892">
        <v>64</v>
      </c>
      <c r="I50" s="892">
        <v>55</v>
      </c>
      <c r="J50" s="892">
        <v>40</v>
      </c>
      <c r="K50" s="892">
        <v>49</v>
      </c>
      <c r="L50" s="892">
        <v>80</v>
      </c>
      <c r="M50" s="892">
        <v>53</v>
      </c>
      <c r="N50" s="892">
        <v>58</v>
      </c>
      <c r="O50" s="892">
        <v>96</v>
      </c>
      <c r="P50" s="892">
        <v>98</v>
      </c>
      <c r="Q50" s="892">
        <v>105</v>
      </c>
      <c r="R50" s="471"/>
      <c r="S50" s="414"/>
    </row>
    <row r="51" spans="1:19" s="436" customFormat="1" ht="10.15" customHeight="1" x14ac:dyDescent="0.2">
      <c r="A51" s="433"/>
      <c r="B51" s="434"/>
      <c r="C51" s="848"/>
      <c r="D51" s="941" t="s">
        <v>240</v>
      </c>
      <c r="E51" s="892" t="s">
        <v>9</v>
      </c>
      <c r="F51" s="892" t="s">
        <v>9</v>
      </c>
      <c r="G51" s="892" t="s">
        <v>9</v>
      </c>
      <c r="H51" s="892" t="s">
        <v>9</v>
      </c>
      <c r="I51" s="892" t="s">
        <v>9</v>
      </c>
      <c r="J51" s="892" t="s">
        <v>9</v>
      </c>
      <c r="K51" s="892" t="s">
        <v>9</v>
      </c>
      <c r="L51" s="892" t="s">
        <v>9</v>
      </c>
      <c r="M51" s="892" t="s">
        <v>9</v>
      </c>
      <c r="N51" s="892" t="s">
        <v>9</v>
      </c>
      <c r="O51" s="892" t="s">
        <v>9</v>
      </c>
      <c r="P51" s="892" t="s">
        <v>9</v>
      </c>
      <c r="Q51" s="892" t="s">
        <v>9</v>
      </c>
      <c r="R51" s="471"/>
      <c r="S51" s="414"/>
    </row>
    <row r="52" spans="1:19" s="436" customFormat="1" ht="10.15" customHeight="1" x14ac:dyDescent="0.2">
      <c r="A52" s="433"/>
      <c r="B52" s="434"/>
      <c r="C52" s="848"/>
      <c r="D52" s="519" t="s">
        <v>239</v>
      </c>
      <c r="E52" s="893">
        <v>17</v>
      </c>
      <c r="F52" s="893">
        <v>8</v>
      </c>
      <c r="G52" s="893">
        <v>7</v>
      </c>
      <c r="H52" s="893">
        <v>4</v>
      </c>
      <c r="I52" s="893">
        <v>12</v>
      </c>
      <c r="J52" s="893">
        <v>8</v>
      </c>
      <c r="K52" s="893">
        <v>3</v>
      </c>
      <c r="L52" s="893">
        <v>9</v>
      </c>
      <c r="M52" s="893">
        <v>7</v>
      </c>
      <c r="N52" s="893">
        <v>29</v>
      </c>
      <c r="O52" s="893">
        <v>18</v>
      </c>
      <c r="P52" s="893">
        <v>14</v>
      </c>
      <c r="Q52" s="893">
        <v>28</v>
      </c>
      <c r="R52" s="471"/>
      <c r="S52" s="414"/>
    </row>
    <row r="53" spans="1:19" s="854" customFormat="1" ht="11.25" customHeight="1" x14ac:dyDescent="0.2">
      <c r="A53" s="850"/>
      <c r="B53" s="851"/>
      <c r="C53" s="1611" t="s">
        <v>389</v>
      </c>
      <c r="D53" s="1611"/>
      <c r="E53" s="855">
        <v>75</v>
      </c>
      <c r="F53" s="855">
        <v>137</v>
      </c>
      <c r="G53" s="855">
        <v>103</v>
      </c>
      <c r="H53" s="855">
        <v>118</v>
      </c>
      <c r="I53" s="855">
        <v>18</v>
      </c>
      <c r="J53" s="855">
        <v>14</v>
      </c>
      <c r="K53" s="855">
        <v>9</v>
      </c>
      <c r="L53" s="855">
        <v>13</v>
      </c>
      <c r="M53" s="855">
        <v>37</v>
      </c>
      <c r="N53" s="855">
        <v>35</v>
      </c>
      <c r="O53" s="855">
        <v>84</v>
      </c>
      <c r="P53" s="855">
        <v>77</v>
      </c>
      <c r="Q53" s="855">
        <v>84</v>
      </c>
      <c r="R53" s="852"/>
      <c r="S53" s="853"/>
    </row>
    <row r="54" spans="1:19" s="436" customFormat="1" ht="9.6" customHeight="1" x14ac:dyDescent="0.2">
      <c r="A54" s="433"/>
      <c r="B54" s="434"/>
      <c r="C54" s="940"/>
      <c r="D54" s="941" t="s">
        <v>448</v>
      </c>
      <c r="E54" s="892" t="s">
        <v>9</v>
      </c>
      <c r="F54" s="892" t="s">
        <v>9</v>
      </c>
      <c r="G54" s="892">
        <v>1</v>
      </c>
      <c r="H54" s="892" t="s">
        <v>9</v>
      </c>
      <c r="I54" s="893">
        <v>1</v>
      </c>
      <c r="J54" s="893">
        <v>1</v>
      </c>
      <c r="K54" s="893" t="s">
        <v>9</v>
      </c>
      <c r="L54" s="893" t="s">
        <v>9</v>
      </c>
      <c r="M54" s="892" t="s">
        <v>9</v>
      </c>
      <c r="N54" s="892" t="s">
        <v>9</v>
      </c>
      <c r="O54" s="892" t="s">
        <v>9</v>
      </c>
      <c r="P54" s="892">
        <v>1</v>
      </c>
      <c r="Q54" s="892" t="s">
        <v>9</v>
      </c>
      <c r="R54" s="471"/>
      <c r="S54" s="414"/>
    </row>
    <row r="55" spans="1:19" s="436" customFormat="1" ht="9.6" customHeight="1" x14ac:dyDescent="0.2">
      <c r="A55" s="433"/>
      <c r="B55" s="434"/>
      <c r="C55" s="848"/>
      <c r="D55" s="519" t="s">
        <v>241</v>
      </c>
      <c r="E55" s="893">
        <v>1</v>
      </c>
      <c r="F55" s="893" t="s">
        <v>9</v>
      </c>
      <c r="G55" s="893">
        <v>1</v>
      </c>
      <c r="H55" s="893">
        <v>2</v>
      </c>
      <c r="I55" s="893" t="s">
        <v>9</v>
      </c>
      <c r="J55" s="893">
        <v>1</v>
      </c>
      <c r="K55" s="893" t="s">
        <v>9</v>
      </c>
      <c r="L55" s="893" t="s">
        <v>9</v>
      </c>
      <c r="M55" s="893">
        <v>1</v>
      </c>
      <c r="N55" s="893" t="s">
        <v>9</v>
      </c>
      <c r="O55" s="893" t="s">
        <v>9</v>
      </c>
      <c r="P55" s="893">
        <v>1</v>
      </c>
      <c r="Q55" s="893">
        <v>1</v>
      </c>
      <c r="R55" s="471"/>
      <c r="S55" s="414"/>
    </row>
    <row r="56" spans="1:19" s="436" customFormat="1" ht="9.6" customHeight="1" x14ac:dyDescent="0.2">
      <c r="A56" s="433"/>
      <c r="B56" s="434"/>
      <c r="C56" s="848"/>
      <c r="D56" s="519" t="s">
        <v>242</v>
      </c>
      <c r="E56" s="893">
        <v>74</v>
      </c>
      <c r="F56" s="893">
        <v>137</v>
      </c>
      <c r="G56" s="893">
        <v>101</v>
      </c>
      <c r="H56" s="893">
        <v>116</v>
      </c>
      <c r="I56" s="893">
        <v>17</v>
      </c>
      <c r="J56" s="893">
        <v>12</v>
      </c>
      <c r="K56" s="893">
        <v>9</v>
      </c>
      <c r="L56" s="893">
        <v>13</v>
      </c>
      <c r="M56" s="893">
        <v>36</v>
      </c>
      <c r="N56" s="893">
        <v>35</v>
      </c>
      <c r="O56" s="893">
        <v>84</v>
      </c>
      <c r="P56" s="893">
        <v>75</v>
      </c>
      <c r="Q56" s="893">
        <v>83</v>
      </c>
      <c r="R56" s="471"/>
      <c r="S56" s="414"/>
    </row>
    <row r="57" spans="1:19" s="692" customFormat="1" ht="13.5" customHeight="1" x14ac:dyDescent="0.2">
      <c r="A57" s="689"/>
      <c r="B57" s="671"/>
      <c r="C57" s="446" t="s">
        <v>404</v>
      </c>
      <c r="D57" s="690"/>
      <c r="E57" s="420"/>
      <c r="F57" s="420"/>
      <c r="G57" s="447"/>
      <c r="H57" s="447"/>
      <c r="I57" s="1616"/>
      <c r="J57" s="1616"/>
      <c r="K57" s="1616"/>
      <c r="L57" s="1616"/>
      <c r="M57" s="1616"/>
      <c r="N57" s="1616"/>
      <c r="O57" s="1616"/>
      <c r="P57" s="1616"/>
      <c r="Q57" s="1616"/>
      <c r="R57" s="691"/>
      <c r="S57" s="447"/>
    </row>
    <row r="58" spans="1:19" s="406" customFormat="1" ht="11.1" customHeight="1" thickBot="1" x14ac:dyDescent="0.25">
      <c r="A58" s="438"/>
      <c r="B58" s="448"/>
      <c r="C58" s="942" t="s">
        <v>449</v>
      </c>
      <c r="D58" s="449"/>
      <c r="E58" s="451"/>
      <c r="F58" s="451"/>
      <c r="G58" s="451"/>
      <c r="H58" s="451"/>
      <c r="I58" s="451"/>
      <c r="J58" s="451"/>
      <c r="K58" s="451"/>
      <c r="L58" s="451"/>
      <c r="M58" s="451"/>
      <c r="N58" s="451"/>
      <c r="O58" s="451"/>
      <c r="P58" s="451"/>
      <c r="Q58" s="421" t="s">
        <v>72</v>
      </c>
      <c r="R58" s="452"/>
      <c r="S58" s="453"/>
    </row>
    <row r="59" spans="1:19" ht="13.5" customHeight="1" thickBot="1" x14ac:dyDescent="0.25">
      <c r="A59" s="357"/>
      <c r="B59" s="448"/>
      <c r="C59" s="1608" t="s">
        <v>285</v>
      </c>
      <c r="D59" s="1609"/>
      <c r="E59" s="1609"/>
      <c r="F59" s="1609"/>
      <c r="G59" s="1609"/>
      <c r="H59" s="1609"/>
      <c r="I59" s="1609"/>
      <c r="J59" s="1609"/>
      <c r="K59" s="1609"/>
      <c r="L59" s="1609"/>
      <c r="M59" s="1609"/>
      <c r="N59" s="1609"/>
      <c r="O59" s="1609"/>
      <c r="P59" s="1609"/>
      <c r="Q59" s="1610"/>
      <c r="R59" s="421"/>
      <c r="S59" s="408"/>
    </row>
    <row r="60" spans="1:19" ht="3.75" customHeight="1" x14ac:dyDescent="0.2">
      <c r="A60" s="357"/>
      <c r="B60" s="448"/>
      <c r="C60" s="1605" t="s">
        <v>68</v>
      </c>
      <c r="D60" s="1605"/>
      <c r="E60" s="1098"/>
      <c r="F60" s="1098"/>
      <c r="G60" s="1098"/>
      <c r="H60" s="1066"/>
      <c r="I60" s="1066"/>
      <c r="J60" s="1066"/>
      <c r="K60" s="1066"/>
      <c r="L60" s="1066"/>
      <c r="M60" s="1066"/>
      <c r="N60" s="1066"/>
      <c r="O60" s="1066"/>
      <c r="P60" s="1066"/>
      <c r="Q60" s="861"/>
      <c r="R60" s="452"/>
      <c r="S60" s="408"/>
    </row>
    <row r="61" spans="1:19" ht="10.5" customHeight="1" x14ac:dyDescent="0.2">
      <c r="A61" s="357"/>
      <c r="B61" s="418"/>
      <c r="C61" s="1606"/>
      <c r="D61" s="1606"/>
      <c r="E61" s="1394" t="s">
        <v>589</v>
      </c>
      <c r="F61" s="1098"/>
      <c r="G61" s="1098" t="s">
        <v>34</v>
      </c>
      <c r="H61" s="1098" t="s">
        <v>34</v>
      </c>
      <c r="I61" s="1098" t="s">
        <v>34</v>
      </c>
      <c r="J61" s="1098" t="s">
        <v>34</v>
      </c>
      <c r="K61" s="1098" t="s">
        <v>590</v>
      </c>
      <c r="L61" s="1098" t="s">
        <v>34</v>
      </c>
      <c r="M61" s="1098" t="s">
        <v>34</v>
      </c>
      <c r="N61" s="1098" t="s">
        <v>34</v>
      </c>
      <c r="O61" s="1098" t="s">
        <v>34</v>
      </c>
      <c r="P61" s="1098" t="s">
        <v>34</v>
      </c>
      <c r="Q61" s="1098" t="s">
        <v>34</v>
      </c>
      <c r="R61" s="408"/>
      <c r="S61" s="408"/>
    </row>
    <row r="62" spans="1:19" ht="12.75" customHeight="1" x14ac:dyDescent="0.2">
      <c r="A62" s="357"/>
      <c r="B62" s="418"/>
      <c r="C62" s="372"/>
      <c r="D62" s="372"/>
      <c r="E62" s="1072" t="s">
        <v>496</v>
      </c>
      <c r="F62" s="897" t="s">
        <v>92</v>
      </c>
      <c r="G62" s="1072" t="s">
        <v>497</v>
      </c>
      <c r="H62" s="1072" t="s">
        <v>101</v>
      </c>
      <c r="I62" s="1072" t="s">
        <v>100</v>
      </c>
      <c r="J62" s="1072" t="s">
        <v>99</v>
      </c>
      <c r="K62" s="897" t="s">
        <v>98</v>
      </c>
      <c r="L62" s="897" t="s">
        <v>97</v>
      </c>
      <c r="M62" s="897" t="s">
        <v>96</v>
      </c>
      <c r="N62" s="897" t="s">
        <v>95</v>
      </c>
      <c r="O62" s="897" t="s">
        <v>94</v>
      </c>
      <c r="P62" s="1072" t="s">
        <v>93</v>
      </c>
      <c r="Q62" s="897" t="s">
        <v>496</v>
      </c>
      <c r="R62" s="452"/>
      <c r="S62" s="408"/>
    </row>
    <row r="63" spans="1:19" ht="9.75" customHeight="1" x14ac:dyDescent="0.2">
      <c r="A63" s="357"/>
      <c r="B63" s="448"/>
      <c r="C63" s="1607" t="s">
        <v>91</v>
      </c>
      <c r="D63" s="1607"/>
      <c r="E63" s="896"/>
      <c r="F63" s="896"/>
      <c r="G63" s="894"/>
      <c r="H63" s="894"/>
      <c r="I63" s="894"/>
      <c r="J63" s="894"/>
      <c r="K63" s="894"/>
      <c r="L63" s="894"/>
      <c r="M63" s="894"/>
      <c r="N63" s="894"/>
      <c r="O63" s="894"/>
      <c r="P63" s="894"/>
      <c r="Q63" s="894"/>
      <c r="R63" s="452"/>
      <c r="S63" s="408"/>
    </row>
    <row r="64" spans="1:19" s="459" customFormat="1" ht="9.75" customHeight="1" x14ac:dyDescent="0.2">
      <c r="A64" s="456"/>
      <c r="B64" s="457"/>
      <c r="C64" s="458" t="s">
        <v>90</v>
      </c>
      <c r="D64" s="383"/>
      <c r="E64" s="895">
        <v>-0.13</v>
      </c>
      <c r="F64" s="895">
        <v>-0.83</v>
      </c>
      <c r="G64" s="895">
        <v>-0.64</v>
      </c>
      <c r="H64" s="895">
        <v>1.43</v>
      </c>
      <c r="I64" s="895">
        <v>0.32</v>
      </c>
      <c r="J64" s="895">
        <v>-0.45</v>
      </c>
      <c r="K64" s="895">
        <v>0.89</v>
      </c>
      <c r="L64" s="895">
        <v>-1.29</v>
      </c>
      <c r="M64" s="895">
        <v>-0.27</v>
      </c>
      <c r="N64" s="895">
        <v>0.97</v>
      </c>
      <c r="O64" s="895">
        <v>0.11</v>
      </c>
      <c r="P64" s="895">
        <v>-0.3</v>
      </c>
      <c r="Q64" s="895">
        <v>-0.14000000000000001</v>
      </c>
      <c r="R64" s="397"/>
      <c r="S64" s="397"/>
    </row>
    <row r="65" spans="1:19" s="459" customFormat="1" ht="9.75" customHeight="1" x14ac:dyDescent="0.2">
      <c r="A65" s="456"/>
      <c r="B65" s="457"/>
      <c r="C65" s="458" t="s">
        <v>89</v>
      </c>
      <c r="D65" s="383"/>
      <c r="E65" s="895">
        <v>0.42</v>
      </c>
      <c r="F65" s="895">
        <v>0.8</v>
      </c>
      <c r="G65" s="895">
        <v>0.38</v>
      </c>
      <c r="H65" s="895">
        <v>0.05</v>
      </c>
      <c r="I65" s="895">
        <v>-0.22</v>
      </c>
      <c r="J65" s="895">
        <v>-0.72</v>
      </c>
      <c r="K65" s="895">
        <v>0.13</v>
      </c>
      <c r="L65" s="895">
        <v>0.14000000000000001</v>
      </c>
      <c r="M65" s="895">
        <v>-0.01</v>
      </c>
      <c r="N65" s="895">
        <v>-0.14000000000000001</v>
      </c>
      <c r="O65" s="895">
        <v>-7.0000000000000007E-2</v>
      </c>
      <c r="P65" s="895">
        <v>-0.22</v>
      </c>
      <c r="Q65" s="895">
        <v>-0.23</v>
      </c>
      <c r="R65" s="397"/>
      <c r="S65" s="397"/>
    </row>
    <row r="66" spans="1:19" s="459" customFormat="1" ht="11.25" customHeight="1" x14ac:dyDescent="0.2">
      <c r="A66" s="456"/>
      <c r="B66" s="457"/>
      <c r="C66" s="458" t="s">
        <v>250</v>
      </c>
      <c r="D66" s="383"/>
      <c r="E66" s="895">
        <v>0.34</v>
      </c>
      <c r="F66" s="895">
        <v>0.37</v>
      </c>
      <c r="G66" s="895">
        <v>0.32</v>
      </c>
      <c r="H66" s="895">
        <v>0.25</v>
      </c>
      <c r="I66" s="895">
        <v>0.17</v>
      </c>
      <c r="J66" s="895">
        <v>7.0000000000000007E-2</v>
      </c>
      <c r="K66" s="895">
        <v>0.05</v>
      </c>
      <c r="L66" s="895">
        <v>0.09</v>
      </c>
      <c r="M66" s="895">
        <v>0.1</v>
      </c>
      <c r="N66" s="895">
        <v>0.09</v>
      </c>
      <c r="O66" s="895">
        <v>0.09</v>
      </c>
      <c r="P66" s="895">
        <v>0.04</v>
      </c>
      <c r="Q66" s="895">
        <v>-0.01</v>
      </c>
      <c r="R66" s="397"/>
      <c r="S66" s="397"/>
    </row>
    <row r="67" spans="1:19" ht="11.25" customHeight="1" x14ac:dyDescent="0.2">
      <c r="A67" s="357"/>
      <c r="B67" s="448"/>
      <c r="C67" s="843" t="s">
        <v>88</v>
      </c>
      <c r="D67" s="455"/>
      <c r="E67" s="460"/>
      <c r="F67" s="173"/>
      <c r="G67" s="508"/>
      <c r="H67" s="508"/>
      <c r="I67" s="508"/>
      <c r="J67" s="84"/>
      <c r="K67" s="460"/>
      <c r="L67" s="508"/>
      <c r="M67" s="508"/>
      <c r="N67" s="508"/>
      <c r="O67" s="508"/>
      <c r="P67" s="508"/>
      <c r="Q67" s="461"/>
      <c r="R67" s="452"/>
      <c r="S67" s="408"/>
    </row>
    <row r="68" spans="1:19" ht="9.75" customHeight="1" x14ac:dyDescent="0.2">
      <c r="A68" s="357"/>
      <c r="B68" s="462"/>
      <c r="C68" s="416"/>
      <c r="D68" s="669" t="s">
        <v>591</v>
      </c>
      <c r="E68" s="545"/>
      <c r="F68" s="547"/>
      <c r="G68" s="80"/>
      <c r="H68" s="80"/>
      <c r="I68" s="80"/>
      <c r="J68" s="548">
        <v>33.720915440100761</v>
      </c>
      <c r="K68" s="460"/>
      <c r="L68" s="508"/>
      <c r="M68" s="508"/>
      <c r="N68" s="508"/>
      <c r="O68" s="508"/>
      <c r="P68" s="508"/>
      <c r="Q68" s="1063">
        <v>33.720915440100761</v>
      </c>
      <c r="R68" s="452"/>
      <c r="S68" s="408"/>
    </row>
    <row r="69" spans="1:19" ht="9.75" customHeight="1" x14ac:dyDescent="0.2">
      <c r="A69" s="357"/>
      <c r="B69" s="463"/>
      <c r="C69" s="383"/>
      <c r="D69" s="549" t="s">
        <v>592</v>
      </c>
      <c r="E69" s="550"/>
      <c r="F69" s="550"/>
      <c r="G69" s="550"/>
      <c r="H69" s="550"/>
      <c r="I69" s="550"/>
      <c r="J69" s="548">
        <v>10.312880942706215</v>
      </c>
      <c r="K69" s="460"/>
      <c r="L69" s="189"/>
      <c r="M69" s="508"/>
      <c r="N69" s="508"/>
      <c r="O69" s="508"/>
      <c r="P69" s="508"/>
      <c r="Q69" s="1063">
        <v>10.312880942706215</v>
      </c>
      <c r="R69" s="464"/>
      <c r="S69" s="464"/>
    </row>
    <row r="70" spans="1:19" ht="9.75" customHeight="1" x14ac:dyDescent="0.2">
      <c r="A70" s="357"/>
      <c r="B70" s="463"/>
      <c r="C70" s="383"/>
      <c r="D70" s="549" t="s">
        <v>593</v>
      </c>
      <c r="E70" s="545"/>
      <c r="F70" s="174"/>
      <c r="G70" s="174"/>
      <c r="H70" s="80"/>
      <c r="I70" s="175"/>
      <c r="J70" s="548">
        <v>10.188387331634519</v>
      </c>
      <c r="K70" s="460"/>
      <c r="L70" s="189"/>
      <c r="M70" s="508"/>
      <c r="N70" s="508"/>
      <c r="O70" s="508"/>
      <c r="P70" s="508"/>
      <c r="Q70" s="1063">
        <v>10.188387331634519</v>
      </c>
      <c r="R70" s="465"/>
      <c r="S70" s="408"/>
    </row>
    <row r="71" spans="1:19" ht="9.75" customHeight="1" x14ac:dyDescent="0.2">
      <c r="A71" s="357"/>
      <c r="B71" s="463"/>
      <c r="C71" s="383"/>
      <c r="D71" s="549" t="s">
        <v>594</v>
      </c>
      <c r="E71" s="551"/>
      <c r="F71" s="549"/>
      <c r="G71" s="549"/>
      <c r="H71" s="549"/>
      <c r="I71" s="549"/>
      <c r="J71" s="548">
        <v>4.0722347629796873</v>
      </c>
      <c r="K71" s="460"/>
      <c r="L71" s="189"/>
      <c r="M71" s="508"/>
      <c r="N71" s="508"/>
      <c r="O71" s="508"/>
      <c r="P71" s="508"/>
      <c r="Q71" s="1063">
        <v>4.0722347629796873</v>
      </c>
      <c r="R71" s="465"/>
      <c r="S71" s="408"/>
    </row>
    <row r="72" spans="1:19" ht="9.75" customHeight="1" x14ac:dyDescent="0.2">
      <c r="A72" s="357"/>
      <c r="B72" s="463"/>
      <c r="C72" s="383"/>
      <c r="D72" s="552" t="s">
        <v>595</v>
      </c>
      <c r="E72" s="553"/>
      <c r="F72" s="553"/>
      <c r="G72" s="553"/>
      <c r="H72" s="553"/>
      <c r="I72" s="553"/>
      <c r="J72" s="548">
        <v>3.8474610835429246</v>
      </c>
      <c r="K72" s="460"/>
      <c r="L72" s="189"/>
      <c r="M72" s="508"/>
      <c r="N72" s="508"/>
      <c r="O72" s="508"/>
      <c r="P72" s="508"/>
      <c r="Q72" s="1063">
        <v>3.8474610835429246</v>
      </c>
      <c r="R72" s="465"/>
      <c r="S72" s="408"/>
    </row>
    <row r="73" spans="1:19" ht="9.75" customHeight="1" x14ac:dyDescent="0.2">
      <c r="A73" s="357"/>
      <c r="B73" s="463"/>
      <c r="C73" s="383"/>
      <c r="D73" s="549" t="s">
        <v>596</v>
      </c>
      <c r="E73" s="174"/>
      <c r="F73" s="174"/>
      <c r="G73" s="174"/>
      <c r="H73" s="80"/>
      <c r="I73" s="175"/>
      <c r="J73" s="1064">
        <v>-5.0198473282442757</v>
      </c>
      <c r="K73" s="460"/>
      <c r="L73" s="189"/>
      <c r="M73" s="508"/>
      <c r="N73" s="508"/>
      <c r="O73" s="508"/>
      <c r="P73" s="508"/>
      <c r="Q73" s="460"/>
      <c r="R73" s="465"/>
      <c r="S73" s="408"/>
    </row>
    <row r="74" spans="1:19" ht="9.75" customHeight="1" x14ac:dyDescent="0.2">
      <c r="A74" s="357"/>
      <c r="B74" s="463"/>
      <c r="C74" s="383"/>
      <c r="D74" s="549" t="s">
        <v>597</v>
      </c>
      <c r="E74" s="546"/>
      <c r="F74" s="175"/>
      <c r="G74" s="175"/>
      <c r="H74" s="80"/>
      <c r="I74" s="175"/>
      <c r="J74" s="1064">
        <v>-4.5894903938184299</v>
      </c>
      <c r="K74" s="460"/>
      <c r="L74" s="189"/>
      <c r="M74" s="508"/>
      <c r="N74" s="508"/>
      <c r="O74" s="508"/>
      <c r="P74" s="508"/>
      <c r="Q74" s="554"/>
      <c r="R74" s="465"/>
      <c r="S74" s="408"/>
    </row>
    <row r="75" spans="1:19" ht="9.75" customHeight="1" x14ac:dyDescent="0.2">
      <c r="A75" s="357"/>
      <c r="B75" s="463"/>
      <c r="C75" s="383"/>
      <c r="D75" s="549" t="s">
        <v>598</v>
      </c>
      <c r="E75" s="546"/>
      <c r="F75" s="175"/>
      <c r="G75" s="175"/>
      <c r="H75" s="80"/>
      <c r="I75" s="175"/>
      <c r="J75" s="1064">
        <v>-4.2467595574691153</v>
      </c>
      <c r="K75" s="460"/>
      <c r="L75" s="189"/>
      <c r="M75" s="508"/>
      <c r="N75" s="508"/>
      <c r="O75" s="508"/>
      <c r="P75" s="508"/>
      <c r="Q75" s="554"/>
      <c r="R75" s="465"/>
      <c r="S75" s="408"/>
    </row>
    <row r="76" spans="1:19" ht="9.75" customHeight="1" x14ac:dyDescent="0.2">
      <c r="A76" s="357"/>
      <c r="B76" s="463"/>
      <c r="C76" s="383"/>
      <c r="D76" s="549" t="s">
        <v>599</v>
      </c>
      <c r="E76" s="546"/>
      <c r="F76" s="175"/>
      <c r="G76" s="175"/>
      <c r="H76" s="80"/>
      <c r="I76" s="175"/>
      <c r="J76" s="1064">
        <v>-3.8147486603725467</v>
      </c>
      <c r="K76" s="460"/>
      <c r="L76" s="189"/>
      <c r="M76" s="508"/>
      <c r="N76" s="508"/>
      <c r="O76" s="508"/>
      <c r="P76" s="508"/>
      <c r="Q76" s="554"/>
      <c r="R76" s="465"/>
      <c r="S76" s="408"/>
    </row>
    <row r="77" spans="1:19" ht="9.75" customHeight="1" x14ac:dyDescent="0.2">
      <c r="A77" s="357"/>
      <c r="B77" s="463"/>
      <c r="C77" s="383"/>
      <c r="D77" s="549" t="s">
        <v>600</v>
      </c>
      <c r="E77" s="546"/>
      <c r="F77" s="174"/>
      <c r="G77" s="174"/>
      <c r="H77" s="80"/>
      <c r="I77" s="175"/>
      <c r="J77" s="1064">
        <v>-2.4901132279746885</v>
      </c>
      <c r="K77" s="460"/>
      <c r="L77" s="189"/>
      <c r="M77" s="508"/>
      <c r="N77" s="508"/>
      <c r="O77" s="508"/>
      <c r="P77" s="508"/>
      <c r="Q77" s="460"/>
      <c r="R77" s="465"/>
      <c r="S77" s="408"/>
    </row>
    <row r="78" spans="1:19" ht="0.75" customHeight="1" x14ac:dyDescent="0.2">
      <c r="A78" s="357"/>
      <c r="B78" s="463"/>
      <c r="C78" s="383"/>
      <c r="D78" s="466"/>
      <c r="E78" s="460"/>
      <c r="F78" s="174"/>
      <c r="G78" s="174"/>
      <c r="H78" s="80"/>
      <c r="I78" s="175"/>
      <c r="J78" s="461"/>
      <c r="K78" s="460"/>
      <c r="L78" s="189"/>
      <c r="M78" s="508"/>
      <c r="N78" s="508"/>
      <c r="O78" s="508"/>
      <c r="P78" s="508"/>
      <c r="Q78" s="460"/>
      <c r="R78" s="465"/>
      <c r="S78" s="408"/>
    </row>
    <row r="79" spans="1:19" ht="12" customHeight="1" x14ac:dyDescent="0.2">
      <c r="A79" s="357"/>
      <c r="B79" s="467"/>
      <c r="C79" s="450" t="s">
        <v>234</v>
      </c>
      <c r="D79" s="466"/>
      <c r="E79" s="450"/>
      <c r="F79" s="450"/>
      <c r="G79" s="468" t="s">
        <v>87</v>
      </c>
      <c r="H79" s="450"/>
      <c r="I79" s="450"/>
      <c r="J79" s="450"/>
      <c r="K79" s="450"/>
      <c r="L79" s="450"/>
      <c r="M79" s="450"/>
      <c r="N79" s="450"/>
      <c r="O79" s="176"/>
      <c r="P79" s="176"/>
      <c r="Q79" s="176"/>
      <c r="R79" s="452"/>
      <c r="S79" s="408"/>
    </row>
    <row r="80" spans="1:19" s="130" customFormat="1" ht="13.5" customHeight="1" x14ac:dyDescent="0.2">
      <c r="A80" s="129"/>
      <c r="B80" s="223">
        <v>16</v>
      </c>
      <c r="C80" s="1572">
        <v>44197</v>
      </c>
      <c r="D80" s="1572"/>
      <c r="E80" s="1572"/>
      <c r="F80" s="131"/>
      <c r="G80" s="131"/>
      <c r="H80" s="131"/>
      <c r="I80" s="131"/>
      <c r="J80" s="131"/>
      <c r="K80" s="131"/>
      <c r="L80" s="131"/>
      <c r="M80" s="131"/>
      <c r="N80" s="131"/>
      <c r="P80" s="129"/>
      <c r="R80" s="135"/>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4430" priority="16431" operator="equal">
      <formula>"jan."</formula>
    </cfRule>
  </conditionalFormatting>
  <conditionalFormatting sqref="O62:Q62">
    <cfRule type="cellIs" dxfId="4429" priority="16391" operator="equal">
      <formula>"jan."</formula>
    </cfRule>
  </conditionalFormatting>
  <conditionalFormatting sqref="L9">
    <cfRule type="cellIs" dxfId="4428" priority="12270" operator="equal">
      <formula>"jan."</formula>
    </cfRule>
  </conditionalFormatting>
  <conditionalFormatting sqref="K9">
    <cfRule type="cellIs" dxfId="4427" priority="12269" operator="equal">
      <formula>"jan."</formula>
    </cfRule>
  </conditionalFormatting>
  <conditionalFormatting sqref="L9">
    <cfRule type="cellIs" dxfId="4426" priority="12268" operator="equal">
      <formula>"jan."</formula>
    </cfRule>
  </conditionalFormatting>
  <conditionalFormatting sqref="K9">
    <cfRule type="cellIs" dxfId="4425" priority="12267" operator="equal">
      <formula>"jan."</formula>
    </cfRule>
  </conditionalFormatting>
  <conditionalFormatting sqref="L9">
    <cfRule type="cellIs" dxfId="4424" priority="12266" operator="equal">
      <formula>"jan."</formula>
    </cfRule>
  </conditionalFormatting>
  <conditionalFormatting sqref="J9">
    <cfRule type="cellIs" dxfId="4423" priority="12265" operator="equal">
      <formula>"jan."</formula>
    </cfRule>
  </conditionalFormatting>
  <conditionalFormatting sqref="K9">
    <cfRule type="cellIs" dxfId="4422" priority="12264" operator="equal">
      <formula>"jan."</formula>
    </cfRule>
  </conditionalFormatting>
  <conditionalFormatting sqref="K9">
    <cfRule type="cellIs" dxfId="4421" priority="12263" operator="equal">
      <formula>"jan."</formula>
    </cfRule>
  </conditionalFormatting>
  <conditionalFormatting sqref="J9">
    <cfRule type="cellIs" dxfId="4420" priority="12262" operator="equal">
      <formula>"jan."</formula>
    </cfRule>
  </conditionalFormatting>
  <conditionalFormatting sqref="K9">
    <cfRule type="cellIs" dxfId="4419" priority="12261" operator="equal">
      <formula>"jan."</formula>
    </cfRule>
  </conditionalFormatting>
  <conditionalFormatting sqref="J9">
    <cfRule type="cellIs" dxfId="4418" priority="12260" operator="equal">
      <formula>"jan."</formula>
    </cfRule>
  </conditionalFormatting>
  <conditionalFormatting sqref="K9">
    <cfRule type="cellIs" dxfId="4417" priority="12259" operator="equal">
      <formula>"jan."</formula>
    </cfRule>
  </conditionalFormatting>
  <conditionalFormatting sqref="I9">
    <cfRule type="cellIs" dxfId="4416" priority="12258" operator="equal">
      <formula>"jan."</formula>
    </cfRule>
  </conditionalFormatting>
  <conditionalFormatting sqref="J9">
    <cfRule type="cellIs" dxfId="4415" priority="12257" operator="equal">
      <formula>"jan."</formula>
    </cfRule>
  </conditionalFormatting>
  <conditionalFormatting sqref="L9">
    <cfRule type="cellIs" dxfId="4414" priority="12256" operator="equal">
      <formula>"jan."</formula>
    </cfRule>
  </conditionalFormatting>
  <conditionalFormatting sqref="K9">
    <cfRule type="cellIs" dxfId="4413" priority="12255" operator="equal">
      <formula>"jan."</formula>
    </cfRule>
  </conditionalFormatting>
  <conditionalFormatting sqref="J9">
    <cfRule type="cellIs" dxfId="4412" priority="12254" operator="equal">
      <formula>"jan."</formula>
    </cfRule>
  </conditionalFormatting>
  <conditionalFormatting sqref="K9">
    <cfRule type="cellIs" dxfId="4411" priority="12253" operator="equal">
      <formula>"jan."</formula>
    </cfRule>
  </conditionalFormatting>
  <conditionalFormatting sqref="J9">
    <cfRule type="cellIs" dxfId="4410" priority="12252" operator="equal">
      <formula>"jan."</formula>
    </cfRule>
  </conditionalFormatting>
  <conditionalFormatting sqref="K9">
    <cfRule type="cellIs" dxfId="4409" priority="12251" operator="equal">
      <formula>"jan."</formula>
    </cfRule>
  </conditionalFormatting>
  <conditionalFormatting sqref="J9">
    <cfRule type="cellIs" dxfId="4408" priority="12249" operator="equal">
      <formula>"jan."</formula>
    </cfRule>
  </conditionalFormatting>
  <conditionalFormatting sqref="L9">
    <cfRule type="cellIs" dxfId="4407" priority="12248" operator="equal">
      <formula>"jan."</formula>
    </cfRule>
  </conditionalFormatting>
  <conditionalFormatting sqref="J9">
    <cfRule type="cellIs" dxfId="4406" priority="12247" operator="equal">
      <formula>"jan."</formula>
    </cfRule>
  </conditionalFormatting>
  <conditionalFormatting sqref="I9">
    <cfRule type="cellIs" dxfId="4405" priority="12246" operator="equal">
      <formula>"jan."</formula>
    </cfRule>
  </conditionalFormatting>
  <conditionalFormatting sqref="J9">
    <cfRule type="cellIs" dxfId="4404" priority="12245" operator="equal">
      <formula>"jan."</formula>
    </cfRule>
  </conditionalFormatting>
  <conditionalFormatting sqref="I9">
    <cfRule type="cellIs" dxfId="4403" priority="12244" operator="equal">
      <formula>"jan."</formula>
    </cfRule>
  </conditionalFormatting>
  <conditionalFormatting sqref="J9">
    <cfRule type="cellIs" dxfId="4402" priority="12243" operator="equal">
      <formula>"jan."</formula>
    </cfRule>
  </conditionalFormatting>
  <conditionalFormatting sqref="H9">
    <cfRule type="cellIs" dxfId="4401" priority="12242" operator="equal">
      <formula>"jan."</formula>
    </cfRule>
  </conditionalFormatting>
  <conditionalFormatting sqref="I9">
    <cfRule type="cellIs" dxfId="4400" priority="12241" operator="equal">
      <formula>"jan."</formula>
    </cfRule>
  </conditionalFormatting>
  <conditionalFormatting sqref="K9">
    <cfRule type="cellIs" dxfId="4399" priority="12240" operator="equal">
      <formula>"jan."</formula>
    </cfRule>
  </conditionalFormatting>
  <conditionalFormatting sqref="K9">
    <cfRule type="cellIs" dxfId="4398" priority="12239" operator="equal">
      <formula>"jan."</formula>
    </cfRule>
  </conditionalFormatting>
  <conditionalFormatting sqref="J9">
    <cfRule type="cellIs" dxfId="4397" priority="12238" operator="equal">
      <formula>"jan."</formula>
    </cfRule>
  </conditionalFormatting>
  <conditionalFormatting sqref="K9">
    <cfRule type="cellIs" dxfId="4396" priority="12237" operator="equal">
      <formula>"jan."</formula>
    </cfRule>
  </conditionalFormatting>
  <conditionalFormatting sqref="J9">
    <cfRule type="cellIs" dxfId="4395" priority="12236" operator="equal">
      <formula>"jan."</formula>
    </cfRule>
  </conditionalFormatting>
  <conditionalFormatting sqref="K9">
    <cfRule type="cellIs" dxfId="4394" priority="12235" operator="equal">
      <formula>"jan."</formula>
    </cfRule>
  </conditionalFormatting>
  <conditionalFormatting sqref="I9">
    <cfRule type="cellIs" dxfId="4393" priority="12234" operator="equal">
      <formula>"jan."</formula>
    </cfRule>
  </conditionalFormatting>
  <conditionalFormatting sqref="J9">
    <cfRule type="cellIs" dxfId="4392" priority="12233" operator="equal">
      <formula>"jan."</formula>
    </cfRule>
  </conditionalFormatting>
  <conditionalFormatting sqref="L9">
    <cfRule type="cellIs" dxfId="4391" priority="12232" operator="equal">
      <formula>"jan."</formula>
    </cfRule>
  </conditionalFormatting>
  <conditionalFormatting sqref="J9">
    <cfRule type="cellIs" dxfId="4390" priority="12231" operator="equal">
      <formula>"jan."</formula>
    </cfRule>
  </conditionalFormatting>
  <conditionalFormatting sqref="I9">
    <cfRule type="cellIs" dxfId="4389" priority="12230" operator="equal">
      <formula>"jan."</formula>
    </cfRule>
  </conditionalFormatting>
  <conditionalFormatting sqref="J9">
    <cfRule type="cellIs" dxfId="4388" priority="12229" operator="equal">
      <formula>"jan."</formula>
    </cfRule>
  </conditionalFormatting>
  <conditionalFormatting sqref="I9">
    <cfRule type="cellIs" dxfId="4387" priority="12228" operator="equal">
      <formula>"jan."</formula>
    </cfRule>
  </conditionalFormatting>
  <conditionalFormatting sqref="J9">
    <cfRule type="cellIs" dxfId="4386" priority="12227" operator="equal">
      <formula>"jan."</formula>
    </cfRule>
  </conditionalFormatting>
  <conditionalFormatting sqref="H9">
    <cfRule type="cellIs" dxfId="4385" priority="12226" operator="equal">
      <formula>"jan."</formula>
    </cfRule>
  </conditionalFormatting>
  <conditionalFormatting sqref="I9">
    <cfRule type="cellIs" dxfId="4384" priority="12225" operator="equal">
      <formula>"jan."</formula>
    </cfRule>
  </conditionalFormatting>
  <conditionalFormatting sqref="K9">
    <cfRule type="cellIs" dxfId="4383" priority="12224" operator="equal">
      <formula>"jan."</formula>
    </cfRule>
  </conditionalFormatting>
  <conditionalFormatting sqref="J9">
    <cfRule type="cellIs" dxfId="4382" priority="12223" operator="equal">
      <formula>"jan."</formula>
    </cfRule>
  </conditionalFormatting>
  <conditionalFormatting sqref="I9">
    <cfRule type="cellIs" dxfId="4381" priority="12222" operator="equal">
      <formula>"jan."</formula>
    </cfRule>
  </conditionalFormatting>
  <conditionalFormatting sqref="J9">
    <cfRule type="cellIs" dxfId="4380" priority="12221" operator="equal">
      <formula>"jan."</formula>
    </cfRule>
  </conditionalFormatting>
  <conditionalFormatting sqref="I9">
    <cfRule type="cellIs" dxfId="4379" priority="12220" operator="equal">
      <formula>"jan."</formula>
    </cfRule>
  </conditionalFormatting>
  <conditionalFormatting sqref="J9">
    <cfRule type="cellIs" dxfId="4378" priority="12219" operator="equal">
      <formula>"jan."</formula>
    </cfRule>
  </conditionalFormatting>
  <conditionalFormatting sqref="H9">
    <cfRule type="cellIs" dxfId="4377" priority="12218" operator="equal">
      <formula>"jan."</formula>
    </cfRule>
  </conditionalFormatting>
  <conditionalFormatting sqref="I9">
    <cfRule type="cellIs" dxfId="4376" priority="12217" operator="equal">
      <formula>"jan."</formula>
    </cfRule>
  </conditionalFormatting>
  <conditionalFormatting sqref="K9">
    <cfRule type="cellIs" dxfId="4375" priority="12216" operator="equal">
      <formula>"jan."</formula>
    </cfRule>
  </conditionalFormatting>
  <conditionalFormatting sqref="I9">
    <cfRule type="cellIs" dxfId="4374" priority="12215" operator="equal">
      <formula>"jan."</formula>
    </cfRule>
  </conditionalFormatting>
  <conditionalFormatting sqref="H9">
    <cfRule type="cellIs" dxfId="4373" priority="12214" operator="equal">
      <formula>"jan."</formula>
    </cfRule>
  </conditionalFormatting>
  <conditionalFormatting sqref="I9">
    <cfRule type="cellIs" dxfId="4372" priority="12213" operator="equal">
      <formula>"jan."</formula>
    </cfRule>
  </conditionalFormatting>
  <conditionalFormatting sqref="H9">
    <cfRule type="cellIs" dxfId="4371" priority="12212" operator="equal">
      <formula>"jan."</formula>
    </cfRule>
  </conditionalFormatting>
  <conditionalFormatting sqref="I9">
    <cfRule type="cellIs" dxfId="4370" priority="12211" operator="equal">
      <formula>"jan."</formula>
    </cfRule>
  </conditionalFormatting>
  <conditionalFormatting sqref="H9">
    <cfRule type="cellIs" dxfId="4369" priority="12209" operator="equal">
      <formula>"jan."</formula>
    </cfRule>
  </conditionalFormatting>
  <conditionalFormatting sqref="J9">
    <cfRule type="cellIs" dxfId="4368" priority="12208" operator="equal">
      <formula>"jan."</formula>
    </cfRule>
  </conditionalFormatting>
  <conditionalFormatting sqref="K9">
    <cfRule type="cellIs" dxfId="4367" priority="12207" operator="equal">
      <formula>"jan."</formula>
    </cfRule>
  </conditionalFormatting>
  <conditionalFormatting sqref="J9">
    <cfRule type="cellIs" dxfId="4366" priority="12206" operator="equal">
      <formula>"jan."</formula>
    </cfRule>
  </conditionalFormatting>
  <conditionalFormatting sqref="K9">
    <cfRule type="cellIs" dxfId="4365" priority="12205" operator="equal">
      <formula>"jan."</formula>
    </cfRule>
  </conditionalFormatting>
  <conditionalFormatting sqref="J9">
    <cfRule type="cellIs" dxfId="4364" priority="12204" operator="equal">
      <formula>"jan."</formula>
    </cfRule>
  </conditionalFormatting>
  <conditionalFormatting sqref="K9">
    <cfRule type="cellIs" dxfId="4363" priority="12203" operator="equal">
      <formula>"jan."</formula>
    </cfRule>
  </conditionalFormatting>
  <conditionalFormatting sqref="I9">
    <cfRule type="cellIs" dxfId="4362" priority="12202" operator="equal">
      <formula>"jan."</formula>
    </cfRule>
  </conditionalFormatting>
  <conditionalFormatting sqref="J9">
    <cfRule type="cellIs" dxfId="4361" priority="12201" operator="equal">
      <formula>"jan."</formula>
    </cfRule>
  </conditionalFormatting>
  <conditionalFormatting sqref="J9">
    <cfRule type="cellIs" dxfId="4360" priority="12200" operator="equal">
      <formula>"jan."</formula>
    </cfRule>
  </conditionalFormatting>
  <conditionalFormatting sqref="I9">
    <cfRule type="cellIs" dxfId="4359" priority="12199" operator="equal">
      <formula>"jan."</formula>
    </cfRule>
  </conditionalFormatting>
  <conditionalFormatting sqref="J9">
    <cfRule type="cellIs" dxfId="4358" priority="12198" operator="equal">
      <formula>"jan."</formula>
    </cfRule>
  </conditionalFormatting>
  <conditionalFormatting sqref="I9">
    <cfRule type="cellIs" dxfId="4357" priority="12197" operator="equal">
      <formula>"jan."</formula>
    </cfRule>
  </conditionalFormatting>
  <conditionalFormatting sqref="J9">
    <cfRule type="cellIs" dxfId="4356" priority="12196" operator="equal">
      <formula>"jan."</formula>
    </cfRule>
  </conditionalFormatting>
  <conditionalFormatting sqref="H9">
    <cfRule type="cellIs" dxfId="4355" priority="12195" operator="equal">
      <formula>"jan."</formula>
    </cfRule>
  </conditionalFormatting>
  <conditionalFormatting sqref="I9">
    <cfRule type="cellIs" dxfId="4354" priority="12194" operator="equal">
      <formula>"jan."</formula>
    </cfRule>
  </conditionalFormatting>
  <conditionalFormatting sqref="K9">
    <cfRule type="cellIs" dxfId="4353" priority="12193" operator="equal">
      <formula>"jan."</formula>
    </cfRule>
  </conditionalFormatting>
  <conditionalFormatting sqref="J9">
    <cfRule type="cellIs" dxfId="4352" priority="12192" operator="equal">
      <formula>"jan."</formula>
    </cfRule>
  </conditionalFormatting>
  <conditionalFormatting sqref="I9">
    <cfRule type="cellIs" dxfId="4351" priority="12191" operator="equal">
      <formula>"jan."</formula>
    </cfRule>
  </conditionalFormatting>
  <conditionalFormatting sqref="J9">
    <cfRule type="cellIs" dxfId="4350" priority="12190" operator="equal">
      <formula>"jan."</formula>
    </cfRule>
  </conditionalFormatting>
  <conditionalFormatting sqref="I9">
    <cfRule type="cellIs" dxfId="4349" priority="12189" operator="equal">
      <formula>"jan."</formula>
    </cfRule>
  </conditionalFormatting>
  <conditionalFormatting sqref="J9">
    <cfRule type="cellIs" dxfId="4348" priority="12188" operator="equal">
      <formula>"jan."</formula>
    </cfRule>
  </conditionalFormatting>
  <conditionalFormatting sqref="H9">
    <cfRule type="cellIs" dxfId="4347" priority="12187" operator="equal">
      <formula>"jan."</formula>
    </cfRule>
  </conditionalFormatting>
  <conditionalFormatting sqref="I9">
    <cfRule type="cellIs" dxfId="4346" priority="12186" operator="equal">
      <formula>"jan."</formula>
    </cfRule>
  </conditionalFormatting>
  <conditionalFormatting sqref="K9">
    <cfRule type="cellIs" dxfId="4345" priority="12185" operator="equal">
      <formula>"jan."</formula>
    </cfRule>
  </conditionalFormatting>
  <conditionalFormatting sqref="I9">
    <cfRule type="cellIs" dxfId="4344" priority="12184" operator="equal">
      <formula>"jan."</formula>
    </cfRule>
  </conditionalFormatting>
  <conditionalFormatting sqref="H9">
    <cfRule type="cellIs" dxfId="4343" priority="12183" operator="equal">
      <formula>"jan."</formula>
    </cfRule>
  </conditionalFormatting>
  <conditionalFormatting sqref="I9">
    <cfRule type="cellIs" dxfId="4342" priority="12182" operator="equal">
      <formula>"jan."</formula>
    </cfRule>
  </conditionalFormatting>
  <conditionalFormatting sqref="H9">
    <cfRule type="cellIs" dxfId="4341" priority="12181" operator="equal">
      <formula>"jan."</formula>
    </cfRule>
  </conditionalFormatting>
  <conditionalFormatting sqref="I9">
    <cfRule type="cellIs" dxfId="4340" priority="12180" operator="equal">
      <formula>"jan."</formula>
    </cfRule>
  </conditionalFormatting>
  <conditionalFormatting sqref="H9">
    <cfRule type="cellIs" dxfId="4339" priority="12178" operator="equal">
      <formula>"jan."</formula>
    </cfRule>
  </conditionalFormatting>
  <conditionalFormatting sqref="J9">
    <cfRule type="cellIs" dxfId="4338" priority="12177" operator="equal">
      <formula>"jan."</formula>
    </cfRule>
  </conditionalFormatting>
  <conditionalFormatting sqref="J9">
    <cfRule type="cellIs" dxfId="4337" priority="12176" operator="equal">
      <formula>"jan."</formula>
    </cfRule>
  </conditionalFormatting>
  <conditionalFormatting sqref="I9">
    <cfRule type="cellIs" dxfId="4336" priority="12175" operator="equal">
      <formula>"jan."</formula>
    </cfRule>
  </conditionalFormatting>
  <conditionalFormatting sqref="J9">
    <cfRule type="cellIs" dxfId="4335" priority="12174" operator="equal">
      <formula>"jan."</formula>
    </cfRule>
  </conditionalFormatting>
  <conditionalFormatting sqref="I9">
    <cfRule type="cellIs" dxfId="4334" priority="12173" operator="equal">
      <formula>"jan."</formula>
    </cfRule>
  </conditionalFormatting>
  <conditionalFormatting sqref="J9">
    <cfRule type="cellIs" dxfId="4333" priority="12172" operator="equal">
      <formula>"jan."</formula>
    </cfRule>
  </conditionalFormatting>
  <conditionalFormatting sqref="H9">
    <cfRule type="cellIs" dxfId="4332" priority="12171" operator="equal">
      <formula>"jan."</formula>
    </cfRule>
  </conditionalFormatting>
  <conditionalFormatting sqref="I9">
    <cfRule type="cellIs" dxfId="4331" priority="12170" operator="equal">
      <formula>"jan."</formula>
    </cfRule>
  </conditionalFormatting>
  <conditionalFormatting sqref="K9">
    <cfRule type="cellIs" dxfId="4330" priority="12169" operator="equal">
      <formula>"jan."</formula>
    </cfRule>
  </conditionalFormatting>
  <conditionalFormatting sqref="I9">
    <cfRule type="cellIs" dxfId="4329" priority="12168" operator="equal">
      <formula>"jan."</formula>
    </cfRule>
  </conditionalFormatting>
  <conditionalFormatting sqref="H9">
    <cfRule type="cellIs" dxfId="4328" priority="12167" operator="equal">
      <formula>"jan."</formula>
    </cfRule>
  </conditionalFormatting>
  <conditionalFormatting sqref="I9">
    <cfRule type="cellIs" dxfId="4327" priority="12166" operator="equal">
      <formula>"jan."</formula>
    </cfRule>
  </conditionalFormatting>
  <conditionalFormatting sqref="H9">
    <cfRule type="cellIs" dxfId="4326" priority="12165" operator="equal">
      <formula>"jan."</formula>
    </cfRule>
  </conditionalFormatting>
  <conditionalFormatting sqref="I9">
    <cfRule type="cellIs" dxfId="4325" priority="12164" operator="equal">
      <formula>"jan."</formula>
    </cfRule>
  </conditionalFormatting>
  <conditionalFormatting sqref="H9">
    <cfRule type="cellIs" dxfId="4324" priority="12162" operator="equal">
      <formula>"jan."</formula>
    </cfRule>
  </conditionalFormatting>
  <conditionalFormatting sqref="J9">
    <cfRule type="cellIs" dxfId="4323" priority="12161" operator="equal">
      <formula>"jan."</formula>
    </cfRule>
  </conditionalFormatting>
  <conditionalFormatting sqref="I9">
    <cfRule type="cellIs" dxfId="4322" priority="12160" operator="equal">
      <formula>"jan."</formula>
    </cfRule>
  </conditionalFormatting>
  <conditionalFormatting sqref="H9">
    <cfRule type="cellIs" dxfId="4321" priority="12159" operator="equal">
      <formula>"jan."</formula>
    </cfRule>
  </conditionalFormatting>
  <conditionalFormatting sqref="I9">
    <cfRule type="cellIs" dxfId="4320" priority="12158" operator="equal">
      <formula>"jan."</formula>
    </cfRule>
  </conditionalFormatting>
  <conditionalFormatting sqref="H9">
    <cfRule type="cellIs" dxfId="4319" priority="12157" operator="equal">
      <formula>"jan."</formula>
    </cfRule>
  </conditionalFormatting>
  <conditionalFormatting sqref="I9">
    <cfRule type="cellIs" dxfId="4318" priority="12156" operator="equal">
      <formula>"jan."</formula>
    </cfRule>
  </conditionalFormatting>
  <conditionalFormatting sqref="H9">
    <cfRule type="cellIs" dxfId="4317" priority="12154" operator="equal">
      <formula>"jan."</formula>
    </cfRule>
  </conditionalFormatting>
  <conditionalFormatting sqref="J9">
    <cfRule type="cellIs" dxfId="4316" priority="12153" operator="equal">
      <formula>"jan."</formula>
    </cfRule>
  </conditionalFormatting>
  <conditionalFormatting sqref="H9">
    <cfRule type="cellIs" dxfId="4315" priority="12152" operator="equal">
      <formula>"jan."</formula>
    </cfRule>
  </conditionalFormatting>
  <conditionalFormatting sqref="H9">
    <cfRule type="cellIs" dxfId="4314" priority="12150" operator="equal">
      <formula>"jan."</formula>
    </cfRule>
  </conditionalFormatting>
  <conditionalFormatting sqref="H9">
    <cfRule type="cellIs" dxfId="4313" priority="12148" operator="equal">
      <formula>"jan."</formula>
    </cfRule>
  </conditionalFormatting>
  <conditionalFormatting sqref="I9">
    <cfRule type="cellIs" dxfId="4312" priority="12145" operator="equal">
      <formula>"jan."</formula>
    </cfRule>
  </conditionalFormatting>
  <conditionalFormatting sqref="L9">
    <cfRule type="cellIs" dxfId="4311" priority="12144" operator="equal">
      <formula>"jan."</formula>
    </cfRule>
  </conditionalFormatting>
  <conditionalFormatting sqref="K9">
    <cfRule type="cellIs" dxfId="4310" priority="12143" operator="equal">
      <formula>"jan."</formula>
    </cfRule>
  </conditionalFormatting>
  <conditionalFormatting sqref="J9">
    <cfRule type="cellIs" dxfId="4309" priority="12142" operator="equal">
      <formula>"jan."</formula>
    </cfRule>
  </conditionalFormatting>
  <conditionalFormatting sqref="K9">
    <cfRule type="cellIs" dxfId="4308" priority="12141" operator="equal">
      <formula>"jan."</formula>
    </cfRule>
  </conditionalFormatting>
  <conditionalFormatting sqref="J9">
    <cfRule type="cellIs" dxfId="4307" priority="12140" operator="equal">
      <formula>"jan."</formula>
    </cfRule>
  </conditionalFormatting>
  <conditionalFormatting sqref="K9">
    <cfRule type="cellIs" dxfId="4306" priority="12139" operator="equal">
      <formula>"jan."</formula>
    </cfRule>
  </conditionalFormatting>
  <conditionalFormatting sqref="I9">
    <cfRule type="cellIs" dxfId="4305" priority="12138" operator="equal">
      <formula>"jan."</formula>
    </cfRule>
  </conditionalFormatting>
  <conditionalFormatting sqref="J9">
    <cfRule type="cellIs" dxfId="4304" priority="12137" operator="equal">
      <formula>"jan."</formula>
    </cfRule>
  </conditionalFormatting>
  <conditionalFormatting sqref="J9">
    <cfRule type="cellIs" dxfId="4303" priority="12136" operator="equal">
      <formula>"jan."</formula>
    </cfRule>
  </conditionalFormatting>
  <conditionalFormatting sqref="I9">
    <cfRule type="cellIs" dxfId="4302" priority="12135" operator="equal">
      <formula>"jan."</formula>
    </cfRule>
  </conditionalFormatting>
  <conditionalFormatting sqref="J9">
    <cfRule type="cellIs" dxfId="4301" priority="12134" operator="equal">
      <formula>"jan."</formula>
    </cfRule>
  </conditionalFormatting>
  <conditionalFormatting sqref="I9">
    <cfRule type="cellIs" dxfId="4300" priority="12133" operator="equal">
      <formula>"jan."</formula>
    </cfRule>
  </conditionalFormatting>
  <conditionalFormatting sqref="J9">
    <cfRule type="cellIs" dxfId="4299" priority="12132" operator="equal">
      <formula>"jan."</formula>
    </cfRule>
  </conditionalFormatting>
  <conditionalFormatting sqref="H9">
    <cfRule type="cellIs" dxfId="4298" priority="12131" operator="equal">
      <formula>"jan."</formula>
    </cfRule>
  </conditionalFormatting>
  <conditionalFormatting sqref="I9">
    <cfRule type="cellIs" dxfId="4297" priority="12130" operator="equal">
      <formula>"jan."</formula>
    </cfRule>
  </conditionalFormatting>
  <conditionalFormatting sqref="K9">
    <cfRule type="cellIs" dxfId="4296" priority="12129" operator="equal">
      <formula>"jan."</formula>
    </cfRule>
  </conditionalFormatting>
  <conditionalFormatting sqref="J9">
    <cfRule type="cellIs" dxfId="4295" priority="12128" operator="equal">
      <formula>"jan."</formula>
    </cfRule>
  </conditionalFormatting>
  <conditionalFormatting sqref="I9">
    <cfRule type="cellIs" dxfId="4294" priority="12127" operator="equal">
      <formula>"jan."</formula>
    </cfRule>
  </conditionalFormatting>
  <conditionalFormatting sqref="J9">
    <cfRule type="cellIs" dxfId="4293" priority="12126" operator="equal">
      <formula>"jan."</formula>
    </cfRule>
  </conditionalFormatting>
  <conditionalFormatting sqref="I9">
    <cfRule type="cellIs" dxfId="4292" priority="12125" operator="equal">
      <formula>"jan."</formula>
    </cfRule>
  </conditionalFormatting>
  <conditionalFormatting sqref="J9">
    <cfRule type="cellIs" dxfId="4291" priority="12124" operator="equal">
      <formula>"jan."</formula>
    </cfRule>
  </conditionalFormatting>
  <conditionalFormatting sqref="H9">
    <cfRule type="cellIs" dxfId="4290" priority="12123" operator="equal">
      <formula>"jan."</formula>
    </cfRule>
  </conditionalFormatting>
  <conditionalFormatting sqref="I9">
    <cfRule type="cellIs" dxfId="4289" priority="12122" operator="equal">
      <formula>"jan."</formula>
    </cfRule>
  </conditionalFormatting>
  <conditionalFormatting sqref="K9">
    <cfRule type="cellIs" dxfId="4288" priority="12121" operator="equal">
      <formula>"jan."</formula>
    </cfRule>
  </conditionalFormatting>
  <conditionalFormatting sqref="I9">
    <cfRule type="cellIs" dxfId="4287" priority="12120" operator="equal">
      <formula>"jan."</formula>
    </cfRule>
  </conditionalFormatting>
  <conditionalFormatting sqref="H9">
    <cfRule type="cellIs" dxfId="4286" priority="12119" operator="equal">
      <formula>"jan."</formula>
    </cfRule>
  </conditionalFormatting>
  <conditionalFormatting sqref="I9">
    <cfRule type="cellIs" dxfId="4285" priority="12118" operator="equal">
      <formula>"jan."</formula>
    </cfRule>
  </conditionalFormatting>
  <conditionalFormatting sqref="H9">
    <cfRule type="cellIs" dxfId="4284" priority="12117" operator="equal">
      <formula>"jan."</formula>
    </cfRule>
  </conditionalFormatting>
  <conditionalFormatting sqref="I9">
    <cfRule type="cellIs" dxfId="4283" priority="12116" operator="equal">
      <formula>"jan."</formula>
    </cfRule>
  </conditionalFormatting>
  <conditionalFormatting sqref="H9">
    <cfRule type="cellIs" dxfId="4282" priority="12114" operator="equal">
      <formula>"jan."</formula>
    </cfRule>
  </conditionalFormatting>
  <conditionalFormatting sqref="J9">
    <cfRule type="cellIs" dxfId="4281" priority="12113" operator="equal">
      <formula>"jan."</formula>
    </cfRule>
  </conditionalFormatting>
  <conditionalFormatting sqref="J9">
    <cfRule type="cellIs" dxfId="4280" priority="12112" operator="equal">
      <formula>"jan."</formula>
    </cfRule>
  </conditionalFormatting>
  <conditionalFormatting sqref="I9">
    <cfRule type="cellIs" dxfId="4279" priority="12111" operator="equal">
      <formula>"jan."</formula>
    </cfRule>
  </conditionalFormatting>
  <conditionalFormatting sqref="J9">
    <cfRule type="cellIs" dxfId="4278" priority="12110" operator="equal">
      <formula>"jan."</formula>
    </cfRule>
  </conditionalFormatting>
  <conditionalFormatting sqref="I9">
    <cfRule type="cellIs" dxfId="4277" priority="12109" operator="equal">
      <formula>"jan."</formula>
    </cfRule>
  </conditionalFormatting>
  <conditionalFormatting sqref="J9">
    <cfRule type="cellIs" dxfId="4276" priority="12108" operator="equal">
      <formula>"jan."</formula>
    </cfRule>
  </conditionalFormatting>
  <conditionalFormatting sqref="H9">
    <cfRule type="cellIs" dxfId="4275" priority="12107" operator="equal">
      <formula>"jan."</formula>
    </cfRule>
  </conditionalFormatting>
  <conditionalFormatting sqref="I9">
    <cfRule type="cellIs" dxfId="4274" priority="12106" operator="equal">
      <formula>"jan."</formula>
    </cfRule>
  </conditionalFormatting>
  <conditionalFormatting sqref="K9">
    <cfRule type="cellIs" dxfId="4273" priority="12105" operator="equal">
      <formula>"jan."</formula>
    </cfRule>
  </conditionalFormatting>
  <conditionalFormatting sqref="I9">
    <cfRule type="cellIs" dxfId="4272" priority="12104" operator="equal">
      <formula>"jan."</formula>
    </cfRule>
  </conditionalFormatting>
  <conditionalFormatting sqref="H9">
    <cfRule type="cellIs" dxfId="4271" priority="12103" operator="equal">
      <formula>"jan."</formula>
    </cfRule>
  </conditionalFormatting>
  <conditionalFormatting sqref="I9">
    <cfRule type="cellIs" dxfId="4270" priority="12102" operator="equal">
      <formula>"jan."</formula>
    </cfRule>
  </conditionalFormatting>
  <conditionalFormatting sqref="H9">
    <cfRule type="cellIs" dxfId="4269" priority="12101" operator="equal">
      <formula>"jan."</formula>
    </cfRule>
  </conditionalFormatting>
  <conditionalFormatting sqref="I9">
    <cfRule type="cellIs" dxfId="4268" priority="12100" operator="equal">
      <formula>"jan."</formula>
    </cfRule>
  </conditionalFormatting>
  <conditionalFormatting sqref="H9">
    <cfRule type="cellIs" dxfId="4267" priority="12098" operator="equal">
      <formula>"jan."</formula>
    </cfRule>
  </conditionalFormatting>
  <conditionalFormatting sqref="J9">
    <cfRule type="cellIs" dxfId="4266" priority="12097" operator="equal">
      <formula>"jan."</formula>
    </cfRule>
  </conditionalFormatting>
  <conditionalFormatting sqref="I9">
    <cfRule type="cellIs" dxfId="4265" priority="12096" operator="equal">
      <formula>"jan."</formula>
    </cfRule>
  </conditionalFormatting>
  <conditionalFormatting sqref="H9">
    <cfRule type="cellIs" dxfId="4264" priority="12095" operator="equal">
      <formula>"jan."</formula>
    </cfRule>
  </conditionalFormatting>
  <conditionalFormatting sqref="I9">
    <cfRule type="cellIs" dxfId="4263" priority="12094" operator="equal">
      <formula>"jan."</formula>
    </cfRule>
  </conditionalFormatting>
  <conditionalFormatting sqref="H9">
    <cfRule type="cellIs" dxfId="4262" priority="12093" operator="equal">
      <formula>"jan."</formula>
    </cfRule>
  </conditionalFormatting>
  <conditionalFormatting sqref="I9">
    <cfRule type="cellIs" dxfId="4261" priority="12092" operator="equal">
      <formula>"jan."</formula>
    </cfRule>
  </conditionalFormatting>
  <conditionalFormatting sqref="H9">
    <cfRule type="cellIs" dxfId="4260" priority="12090" operator="equal">
      <formula>"jan."</formula>
    </cfRule>
  </conditionalFormatting>
  <conditionalFormatting sqref="J9">
    <cfRule type="cellIs" dxfId="4259" priority="12089" operator="equal">
      <formula>"jan."</formula>
    </cfRule>
  </conditionalFormatting>
  <conditionalFormatting sqref="H9">
    <cfRule type="cellIs" dxfId="4258" priority="12088" operator="equal">
      <formula>"jan."</formula>
    </cfRule>
  </conditionalFormatting>
  <conditionalFormatting sqref="H9">
    <cfRule type="cellIs" dxfId="4257" priority="12086" operator="equal">
      <formula>"jan."</formula>
    </cfRule>
  </conditionalFormatting>
  <conditionalFormatting sqref="H9">
    <cfRule type="cellIs" dxfId="4256" priority="12084" operator="equal">
      <formula>"jan."</formula>
    </cfRule>
  </conditionalFormatting>
  <conditionalFormatting sqref="I9">
    <cfRule type="cellIs" dxfId="4255" priority="12081" operator="equal">
      <formula>"jan."</formula>
    </cfRule>
  </conditionalFormatting>
  <conditionalFormatting sqref="J9">
    <cfRule type="cellIs" dxfId="4254" priority="12080" operator="equal">
      <formula>"jan."</formula>
    </cfRule>
  </conditionalFormatting>
  <conditionalFormatting sqref="I9">
    <cfRule type="cellIs" dxfId="4253" priority="12079" operator="equal">
      <formula>"jan."</formula>
    </cfRule>
  </conditionalFormatting>
  <conditionalFormatting sqref="J9">
    <cfRule type="cellIs" dxfId="4252" priority="12078" operator="equal">
      <formula>"jan."</formula>
    </cfRule>
  </conditionalFormatting>
  <conditionalFormatting sqref="I9">
    <cfRule type="cellIs" dxfId="4251" priority="12077" operator="equal">
      <formula>"jan."</formula>
    </cfRule>
  </conditionalFormatting>
  <conditionalFormatting sqref="J9">
    <cfRule type="cellIs" dxfId="4250" priority="12076" operator="equal">
      <formula>"jan."</formula>
    </cfRule>
  </conditionalFormatting>
  <conditionalFormatting sqref="H9">
    <cfRule type="cellIs" dxfId="4249" priority="12075" operator="equal">
      <formula>"jan."</formula>
    </cfRule>
  </conditionalFormatting>
  <conditionalFormatting sqref="I9">
    <cfRule type="cellIs" dxfId="4248" priority="12074" operator="equal">
      <formula>"jan."</formula>
    </cfRule>
  </conditionalFormatting>
  <conditionalFormatting sqref="I9">
    <cfRule type="cellIs" dxfId="4247" priority="12073" operator="equal">
      <formula>"jan."</formula>
    </cfRule>
  </conditionalFormatting>
  <conditionalFormatting sqref="H9">
    <cfRule type="cellIs" dxfId="4246" priority="12072" operator="equal">
      <formula>"jan."</formula>
    </cfRule>
  </conditionalFormatting>
  <conditionalFormatting sqref="I9">
    <cfRule type="cellIs" dxfId="4245" priority="12071" operator="equal">
      <formula>"jan."</formula>
    </cfRule>
  </conditionalFormatting>
  <conditionalFormatting sqref="H9">
    <cfRule type="cellIs" dxfId="4244" priority="12070" operator="equal">
      <formula>"jan."</formula>
    </cfRule>
  </conditionalFormatting>
  <conditionalFormatting sqref="I9">
    <cfRule type="cellIs" dxfId="4243" priority="12069" operator="equal">
      <formula>"jan."</formula>
    </cfRule>
  </conditionalFormatting>
  <conditionalFormatting sqref="H9">
    <cfRule type="cellIs" dxfId="4242" priority="12067" operator="equal">
      <formula>"jan."</formula>
    </cfRule>
  </conditionalFormatting>
  <conditionalFormatting sqref="J9">
    <cfRule type="cellIs" dxfId="4241" priority="12066" operator="equal">
      <formula>"jan."</formula>
    </cfRule>
  </conditionalFormatting>
  <conditionalFormatting sqref="I9">
    <cfRule type="cellIs" dxfId="4240" priority="12065" operator="equal">
      <formula>"jan."</formula>
    </cfRule>
  </conditionalFormatting>
  <conditionalFormatting sqref="H9">
    <cfRule type="cellIs" dxfId="4239" priority="12064" operator="equal">
      <formula>"jan."</formula>
    </cfRule>
  </conditionalFormatting>
  <conditionalFormatting sqref="I9">
    <cfRule type="cellIs" dxfId="4238" priority="12063" operator="equal">
      <formula>"jan."</formula>
    </cfRule>
  </conditionalFormatting>
  <conditionalFormatting sqref="H9">
    <cfRule type="cellIs" dxfId="4237" priority="12062" operator="equal">
      <formula>"jan."</formula>
    </cfRule>
  </conditionalFormatting>
  <conditionalFormatting sqref="I9">
    <cfRule type="cellIs" dxfId="4236" priority="12061" operator="equal">
      <formula>"jan."</formula>
    </cfRule>
  </conditionalFormatting>
  <conditionalFormatting sqref="H9">
    <cfRule type="cellIs" dxfId="4235" priority="12059" operator="equal">
      <formula>"jan."</formula>
    </cfRule>
  </conditionalFormatting>
  <conditionalFormatting sqref="J9">
    <cfRule type="cellIs" dxfId="4234" priority="12058" operator="equal">
      <formula>"jan."</formula>
    </cfRule>
  </conditionalFormatting>
  <conditionalFormatting sqref="H9">
    <cfRule type="cellIs" dxfId="4233" priority="12057" operator="equal">
      <formula>"jan."</formula>
    </cfRule>
  </conditionalFormatting>
  <conditionalFormatting sqref="H9">
    <cfRule type="cellIs" dxfId="4232" priority="12055" operator="equal">
      <formula>"jan."</formula>
    </cfRule>
  </conditionalFormatting>
  <conditionalFormatting sqref="H9">
    <cfRule type="cellIs" dxfId="4231" priority="12053" operator="equal">
      <formula>"jan."</formula>
    </cfRule>
  </conditionalFormatting>
  <conditionalFormatting sqref="I9">
    <cfRule type="cellIs" dxfId="4230" priority="12050" operator="equal">
      <formula>"jan."</formula>
    </cfRule>
  </conditionalFormatting>
  <conditionalFormatting sqref="I9">
    <cfRule type="cellIs" dxfId="4229" priority="12049" operator="equal">
      <formula>"jan."</formula>
    </cfRule>
  </conditionalFormatting>
  <conditionalFormatting sqref="H9">
    <cfRule type="cellIs" dxfId="4228" priority="12048" operator="equal">
      <formula>"jan."</formula>
    </cfRule>
  </conditionalFormatting>
  <conditionalFormatting sqref="I9">
    <cfRule type="cellIs" dxfId="4227" priority="12047" operator="equal">
      <formula>"jan."</formula>
    </cfRule>
  </conditionalFormatting>
  <conditionalFormatting sqref="H9">
    <cfRule type="cellIs" dxfId="4226" priority="12046" operator="equal">
      <formula>"jan."</formula>
    </cfRule>
  </conditionalFormatting>
  <conditionalFormatting sqref="I9">
    <cfRule type="cellIs" dxfId="4225" priority="12045" operator="equal">
      <formula>"jan."</formula>
    </cfRule>
  </conditionalFormatting>
  <conditionalFormatting sqref="H9">
    <cfRule type="cellIs" dxfId="4224" priority="12043" operator="equal">
      <formula>"jan."</formula>
    </cfRule>
  </conditionalFormatting>
  <conditionalFormatting sqref="J9">
    <cfRule type="cellIs" dxfId="4223" priority="12042" operator="equal">
      <formula>"jan."</formula>
    </cfRule>
  </conditionalFormatting>
  <conditionalFormatting sqref="H9">
    <cfRule type="cellIs" dxfId="4222" priority="12041" operator="equal">
      <formula>"jan."</formula>
    </cfRule>
  </conditionalFormatting>
  <conditionalFormatting sqref="H9">
    <cfRule type="cellIs" dxfId="4221" priority="12039" operator="equal">
      <formula>"jan."</formula>
    </cfRule>
  </conditionalFormatting>
  <conditionalFormatting sqref="H9">
    <cfRule type="cellIs" dxfId="4220" priority="12037" operator="equal">
      <formula>"jan."</formula>
    </cfRule>
  </conditionalFormatting>
  <conditionalFormatting sqref="I9">
    <cfRule type="cellIs" dxfId="4219" priority="12034" operator="equal">
      <formula>"jan."</formula>
    </cfRule>
  </conditionalFormatting>
  <conditionalFormatting sqref="H9">
    <cfRule type="cellIs" dxfId="4218" priority="12033" operator="equal">
      <formula>"jan."</formula>
    </cfRule>
  </conditionalFormatting>
  <conditionalFormatting sqref="H9">
    <cfRule type="cellIs" dxfId="4217" priority="12031" operator="equal">
      <formula>"jan."</formula>
    </cfRule>
  </conditionalFormatting>
  <conditionalFormatting sqref="H9">
    <cfRule type="cellIs" dxfId="4216" priority="12029" operator="equal">
      <formula>"jan."</formula>
    </cfRule>
  </conditionalFormatting>
  <conditionalFormatting sqref="I9">
    <cfRule type="cellIs" dxfId="4215" priority="12026" operator="equal">
      <formula>"jan."</formula>
    </cfRule>
  </conditionalFormatting>
  <conditionalFormatting sqref="H9">
    <cfRule type="cellIs" dxfId="4214" priority="12018" operator="equal">
      <formula>"jan."</formula>
    </cfRule>
  </conditionalFormatting>
  <conditionalFormatting sqref="K9">
    <cfRule type="cellIs" dxfId="4213" priority="12017" operator="equal">
      <formula>"jan."</formula>
    </cfRule>
  </conditionalFormatting>
  <conditionalFormatting sqref="L9">
    <cfRule type="cellIs" dxfId="4212" priority="12016" operator="equal">
      <formula>"jan."</formula>
    </cfRule>
  </conditionalFormatting>
  <conditionalFormatting sqref="K9">
    <cfRule type="cellIs" dxfId="4211" priority="12015" operator="equal">
      <formula>"jan."</formula>
    </cfRule>
  </conditionalFormatting>
  <conditionalFormatting sqref="J9">
    <cfRule type="cellIs" dxfId="4210" priority="12014" operator="equal">
      <formula>"jan."</formula>
    </cfRule>
  </conditionalFormatting>
  <conditionalFormatting sqref="K9">
    <cfRule type="cellIs" dxfId="4209" priority="12013" operator="equal">
      <formula>"jan."</formula>
    </cfRule>
  </conditionalFormatting>
  <conditionalFormatting sqref="J9">
    <cfRule type="cellIs" dxfId="4208" priority="12012" operator="equal">
      <formula>"jan."</formula>
    </cfRule>
  </conditionalFormatting>
  <conditionalFormatting sqref="K9">
    <cfRule type="cellIs" dxfId="4207" priority="12011" operator="equal">
      <formula>"jan."</formula>
    </cfRule>
  </conditionalFormatting>
  <conditionalFormatting sqref="I9">
    <cfRule type="cellIs" dxfId="4206" priority="12010" operator="equal">
      <formula>"jan."</formula>
    </cfRule>
  </conditionalFormatting>
  <conditionalFormatting sqref="J9">
    <cfRule type="cellIs" dxfId="4205" priority="12009" operator="equal">
      <formula>"jan."</formula>
    </cfRule>
  </conditionalFormatting>
  <conditionalFormatting sqref="J9">
    <cfRule type="cellIs" dxfId="4204" priority="12008" operator="equal">
      <formula>"jan."</formula>
    </cfRule>
  </conditionalFormatting>
  <conditionalFormatting sqref="I9">
    <cfRule type="cellIs" dxfId="4203" priority="12007" operator="equal">
      <formula>"jan."</formula>
    </cfRule>
  </conditionalFormatting>
  <conditionalFormatting sqref="J9">
    <cfRule type="cellIs" dxfId="4202" priority="12006" operator="equal">
      <formula>"jan."</formula>
    </cfRule>
  </conditionalFormatting>
  <conditionalFormatting sqref="I9">
    <cfRule type="cellIs" dxfId="4201" priority="12005" operator="equal">
      <formula>"jan."</formula>
    </cfRule>
  </conditionalFormatting>
  <conditionalFormatting sqref="J9">
    <cfRule type="cellIs" dxfId="4200" priority="12004" operator="equal">
      <formula>"jan."</formula>
    </cfRule>
  </conditionalFormatting>
  <conditionalFormatting sqref="H9">
    <cfRule type="cellIs" dxfId="4199" priority="12003" operator="equal">
      <formula>"jan."</formula>
    </cfRule>
  </conditionalFormatting>
  <conditionalFormatting sqref="I9">
    <cfRule type="cellIs" dxfId="4198" priority="12002" operator="equal">
      <formula>"jan."</formula>
    </cfRule>
  </conditionalFormatting>
  <conditionalFormatting sqref="K9">
    <cfRule type="cellIs" dxfId="4197" priority="12001" operator="equal">
      <formula>"jan."</formula>
    </cfRule>
  </conditionalFormatting>
  <conditionalFormatting sqref="J9">
    <cfRule type="cellIs" dxfId="4196" priority="12000" operator="equal">
      <formula>"jan."</formula>
    </cfRule>
  </conditionalFormatting>
  <conditionalFormatting sqref="J9">
    <cfRule type="cellIs" dxfId="4195" priority="11998" operator="equal">
      <formula>"jan."</formula>
    </cfRule>
  </conditionalFormatting>
  <conditionalFormatting sqref="I9">
    <cfRule type="cellIs" dxfId="4194" priority="11997" operator="equal">
      <formula>"jan."</formula>
    </cfRule>
  </conditionalFormatting>
  <conditionalFormatting sqref="J9">
    <cfRule type="cellIs" dxfId="4193" priority="11996" operator="equal">
      <formula>"jan."</formula>
    </cfRule>
  </conditionalFormatting>
  <conditionalFormatting sqref="H9">
    <cfRule type="cellIs" dxfId="4192" priority="11995" operator="equal">
      <formula>"jan."</formula>
    </cfRule>
  </conditionalFormatting>
  <conditionalFormatting sqref="I9">
    <cfRule type="cellIs" dxfId="4191" priority="11994" operator="equal">
      <formula>"jan."</formula>
    </cfRule>
  </conditionalFormatting>
  <conditionalFormatting sqref="K9">
    <cfRule type="cellIs" dxfId="4190" priority="11993" operator="equal">
      <formula>"jan."</formula>
    </cfRule>
  </conditionalFormatting>
  <conditionalFormatting sqref="I9">
    <cfRule type="cellIs" dxfId="4189" priority="11992" operator="equal">
      <formula>"jan."</formula>
    </cfRule>
  </conditionalFormatting>
  <conditionalFormatting sqref="H9">
    <cfRule type="cellIs" dxfId="4188" priority="11991" operator="equal">
      <formula>"jan."</formula>
    </cfRule>
  </conditionalFormatting>
  <conditionalFormatting sqref="I9">
    <cfRule type="cellIs" dxfId="4187" priority="11990" operator="equal">
      <formula>"jan."</formula>
    </cfRule>
  </conditionalFormatting>
  <conditionalFormatting sqref="H9">
    <cfRule type="cellIs" dxfId="4186" priority="11989" operator="equal">
      <formula>"jan."</formula>
    </cfRule>
  </conditionalFormatting>
  <conditionalFormatting sqref="I9">
    <cfRule type="cellIs" dxfId="4185" priority="11988" operator="equal">
      <formula>"jan."</formula>
    </cfRule>
  </conditionalFormatting>
  <conditionalFormatting sqref="H9">
    <cfRule type="cellIs" dxfId="4184" priority="11986" operator="equal">
      <formula>"jan."</formula>
    </cfRule>
  </conditionalFormatting>
  <conditionalFormatting sqref="J9">
    <cfRule type="cellIs" dxfId="4183" priority="11985" operator="equal">
      <formula>"jan."</formula>
    </cfRule>
  </conditionalFormatting>
  <conditionalFormatting sqref="J9">
    <cfRule type="cellIs" dxfId="4182" priority="11984" operator="equal">
      <formula>"jan."</formula>
    </cfRule>
  </conditionalFormatting>
  <conditionalFormatting sqref="I9">
    <cfRule type="cellIs" dxfId="4181" priority="11983" operator="equal">
      <formula>"jan."</formula>
    </cfRule>
  </conditionalFormatting>
  <conditionalFormatting sqref="J9">
    <cfRule type="cellIs" dxfId="4180" priority="11982" operator="equal">
      <formula>"jan."</formula>
    </cfRule>
  </conditionalFormatting>
  <conditionalFormatting sqref="I9">
    <cfRule type="cellIs" dxfId="4179" priority="11981" operator="equal">
      <formula>"jan."</formula>
    </cfRule>
  </conditionalFormatting>
  <conditionalFormatting sqref="J9">
    <cfRule type="cellIs" dxfId="4178" priority="11980" operator="equal">
      <formula>"jan."</formula>
    </cfRule>
  </conditionalFormatting>
  <conditionalFormatting sqref="H9">
    <cfRule type="cellIs" dxfId="4177" priority="11979" operator="equal">
      <formula>"jan."</formula>
    </cfRule>
  </conditionalFormatting>
  <conditionalFormatting sqref="I9">
    <cfRule type="cellIs" dxfId="4176" priority="11978" operator="equal">
      <formula>"jan."</formula>
    </cfRule>
  </conditionalFormatting>
  <conditionalFormatting sqref="K9">
    <cfRule type="cellIs" dxfId="4175" priority="11977" operator="equal">
      <formula>"jan."</formula>
    </cfRule>
  </conditionalFormatting>
  <conditionalFormatting sqref="I9">
    <cfRule type="cellIs" dxfId="4174" priority="11976" operator="equal">
      <formula>"jan."</formula>
    </cfRule>
  </conditionalFormatting>
  <conditionalFormatting sqref="H9">
    <cfRule type="cellIs" dxfId="4173" priority="11975" operator="equal">
      <formula>"jan."</formula>
    </cfRule>
  </conditionalFormatting>
  <conditionalFormatting sqref="I9">
    <cfRule type="cellIs" dxfId="4172" priority="11974" operator="equal">
      <formula>"jan."</formula>
    </cfRule>
  </conditionalFormatting>
  <conditionalFormatting sqref="H9">
    <cfRule type="cellIs" dxfId="4171" priority="11973" operator="equal">
      <formula>"jan."</formula>
    </cfRule>
  </conditionalFormatting>
  <conditionalFormatting sqref="I9">
    <cfRule type="cellIs" dxfId="4170" priority="11972" operator="equal">
      <formula>"jan."</formula>
    </cfRule>
  </conditionalFormatting>
  <conditionalFormatting sqref="H9">
    <cfRule type="cellIs" dxfId="4169" priority="11970" operator="equal">
      <formula>"jan."</formula>
    </cfRule>
  </conditionalFormatting>
  <conditionalFormatting sqref="J9">
    <cfRule type="cellIs" dxfId="4168" priority="11969" operator="equal">
      <formula>"jan."</formula>
    </cfRule>
  </conditionalFormatting>
  <conditionalFormatting sqref="I9">
    <cfRule type="cellIs" dxfId="4167" priority="11968" operator="equal">
      <formula>"jan."</formula>
    </cfRule>
  </conditionalFormatting>
  <conditionalFormatting sqref="H9">
    <cfRule type="cellIs" dxfId="4166" priority="11967" operator="equal">
      <formula>"jan."</formula>
    </cfRule>
  </conditionalFormatting>
  <conditionalFormatting sqref="I9">
    <cfRule type="cellIs" dxfId="4165" priority="11966" operator="equal">
      <formula>"jan."</formula>
    </cfRule>
  </conditionalFormatting>
  <conditionalFormatting sqref="H9">
    <cfRule type="cellIs" dxfId="4164" priority="11965" operator="equal">
      <formula>"jan."</formula>
    </cfRule>
  </conditionalFormatting>
  <conditionalFormatting sqref="I9">
    <cfRule type="cellIs" dxfId="4163" priority="11964" operator="equal">
      <formula>"jan."</formula>
    </cfRule>
  </conditionalFormatting>
  <conditionalFormatting sqref="H9">
    <cfRule type="cellIs" dxfId="4162" priority="11962" operator="equal">
      <formula>"jan."</formula>
    </cfRule>
  </conditionalFormatting>
  <conditionalFormatting sqref="J9">
    <cfRule type="cellIs" dxfId="4161" priority="11961" operator="equal">
      <formula>"jan."</formula>
    </cfRule>
  </conditionalFormatting>
  <conditionalFormatting sqref="H9">
    <cfRule type="cellIs" dxfId="4160" priority="11960" operator="equal">
      <formula>"jan."</formula>
    </cfRule>
  </conditionalFormatting>
  <conditionalFormatting sqref="H9">
    <cfRule type="cellIs" dxfId="4159" priority="11958" operator="equal">
      <formula>"jan."</formula>
    </cfRule>
  </conditionalFormatting>
  <conditionalFormatting sqref="H9">
    <cfRule type="cellIs" dxfId="4158" priority="11956" operator="equal">
      <formula>"jan."</formula>
    </cfRule>
  </conditionalFormatting>
  <conditionalFormatting sqref="I9">
    <cfRule type="cellIs" dxfId="4157" priority="11953" operator="equal">
      <formula>"jan."</formula>
    </cfRule>
  </conditionalFormatting>
  <conditionalFormatting sqref="J9">
    <cfRule type="cellIs" dxfId="4156" priority="11952" operator="equal">
      <formula>"jan."</formula>
    </cfRule>
  </conditionalFormatting>
  <conditionalFormatting sqref="I9">
    <cfRule type="cellIs" dxfId="4155" priority="11951" operator="equal">
      <formula>"jan."</formula>
    </cfRule>
  </conditionalFormatting>
  <conditionalFormatting sqref="J9">
    <cfRule type="cellIs" dxfId="4154" priority="11950" operator="equal">
      <formula>"jan."</formula>
    </cfRule>
  </conditionalFormatting>
  <conditionalFormatting sqref="I9">
    <cfRule type="cellIs" dxfId="4153" priority="11949" operator="equal">
      <formula>"jan."</formula>
    </cfRule>
  </conditionalFormatting>
  <conditionalFormatting sqref="J9">
    <cfRule type="cellIs" dxfId="4152" priority="11948" operator="equal">
      <formula>"jan."</formula>
    </cfRule>
  </conditionalFormatting>
  <conditionalFormatting sqref="H9">
    <cfRule type="cellIs" dxfId="4151" priority="11947" operator="equal">
      <formula>"jan."</formula>
    </cfRule>
  </conditionalFormatting>
  <conditionalFormatting sqref="I9">
    <cfRule type="cellIs" dxfId="4150" priority="11946" operator="equal">
      <formula>"jan."</formula>
    </cfRule>
  </conditionalFormatting>
  <conditionalFormatting sqref="I9">
    <cfRule type="cellIs" dxfId="4149" priority="11945" operator="equal">
      <formula>"jan."</formula>
    </cfRule>
  </conditionalFormatting>
  <conditionalFormatting sqref="H9">
    <cfRule type="cellIs" dxfId="4148" priority="11944" operator="equal">
      <formula>"jan."</formula>
    </cfRule>
  </conditionalFormatting>
  <conditionalFormatting sqref="I9">
    <cfRule type="cellIs" dxfId="4147" priority="11943" operator="equal">
      <formula>"jan."</formula>
    </cfRule>
  </conditionalFormatting>
  <conditionalFormatting sqref="H9">
    <cfRule type="cellIs" dxfId="4146" priority="11942" operator="equal">
      <formula>"jan."</formula>
    </cfRule>
  </conditionalFormatting>
  <conditionalFormatting sqref="I9">
    <cfRule type="cellIs" dxfId="4145" priority="11941" operator="equal">
      <formula>"jan."</formula>
    </cfRule>
  </conditionalFormatting>
  <conditionalFormatting sqref="H9">
    <cfRule type="cellIs" dxfId="4144" priority="11939" operator="equal">
      <formula>"jan."</formula>
    </cfRule>
  </conditionalFormatting>
  <conditionalFormatting sqref="J9">
    <cfRule type="cellIs" dxfId="4143" priority="11938" operator="equal">
      <formula>"jan."</formula>
    </cfRule>
  </conditionalFormatting>
  <conditionalFormatting sqref="I9">
    <cfRule type="cellIs" dxfId="4142" priority="11937" operator="equal">
      <formula>"jan."</formula>
    </cfRule>
  </conditionalFormatting>
  <conditionalFormatting sqref="H9">
    <cfRule type="cellIs" dxfId="4141" priority="11936" operator="equal">
      <formula>"jan."</formula>
    </cfRule>
  </conditionalFormatting>
  <conditionalFormatting sqref="I9">
    <cfRule type="cellIs" dxfId="4140" priority="11935" operator="equal">
      <formula>"jan."</formula>
    </cfRule>
  </conditionalFormatting>
  <conditionalFormatting sqref="H9">
    <cfRule type="cellIs" dxfId="4139" priority="11934" operator="equal">
      <formula>"jan."</formula>
    </cfRule>
  </conditionalFormatting>
  <conditionalFormatting sqref="I9">
    <cfRule type="cellIs" dxfId="4138" priority="11933" operator="equal">
      <formula>"jan."</formula>
    </cfRule>
  </conditionalFormatting>
  <conditionalFormatting sqref="H9">
    <cfRule type="cellIs" dxfId="4137" priority="11931" operator="equal">
      <formula>"jan."</formula>
    </cfRule>
  </conditionalFormatting>
  <conditionalFormatting sqref="J9">
    <cfRule type="cellIs" dxfId="4136" priority="11930" operator="equal">
      <formula>"jan."</formula>
    </cfRule>
  </conditionalFormatting>
  <conditionalFormatting sqref="H9">
    <cfRule type="cellIs" dxfId="4135" priority="11929" operator="equal">
      <formula>"jan."</formula>
    </cfRule>
  </conditionalFormatting>
  <conditionalFormatting sqref="H9">
    <cfRule type="cellIs" dxfId="4134" priority="11927" operator="equal">
      <formula>"jan."</formula>
    </cfRule>
  </conditionalFormatting>
  <conditionalFormatting sqref="H9">
    <cfRule type="cellIs" dxfId="4133" priority="11925" operator="equal">
      <formula>"jan."</formula>
    </cfRule>
  </conditionalFormatting>
  <conditionalFormatting sqref="I9">
    <cfRule type="cellIs" dxfId="4132" priority="11922" operator="equal">
      <formula>"jan."</formula>
    </cfRule>
  </conditionalFormatting>
  <conditionalFormatting sqref="I9">
    <cfRule type="cellIs" dxfId="4131" priority="11921" operator="equal">
      <formula>"jan."</formula>
    </cfRule>
  </conditionalFormatting>
  <conditionalFormatting sqref="H9">
    <cfRule type="cellIs" dxfId="4130" priority="11920" operator="equal">
      <formula>"jan."</formula>
    </cfRule>
  </conditionalFormatting>
  <conditionalFormatting sqref="I9">
    <cfRule type="cellIs" dxfId="4129" priority="11919" operator="equal">
      <formula>"jan."</formula>
    </cfRule>
  </conditionalFormatting>
  <conditionalFormatting sqref="H9">
    <cfRule type="cellIs" dxfId="4128" priority="11918" operator="equal">
      <formula>"jan."</formula>
    </cfRule>
  </conditionalFormatting>
  <conditionalFormatting sqref="I9">
    <cfRule type="cellIs" dxfId="4127" priority="11917" operator="equal">
      <formula>"jan."</formula>
    </cfRule>
  </conditionalFormatting>
  <conditionalFormatting sqref="H9">
    <cfRule type="cellIs" dxfId="4126" priority="11915" operator="equal">
      <formula>"jan."</formula>
    </cfRule>
  </conditionalFormatting>
  <conditionalFormatting sqref="J9">
    <cfRule type="cellIs" dxfId="4125" priority="11914" operator="equal">
      <formula>"jan."</formula>
    </cfRule>
  </conditionalFormatting>
  <conditionalFormatting sqref="H9">
    <cfRule type="cellIs" dxfId="4124" priority="11913" operator="equal">
      <formula>"jan."</formula>
    </cfRule>
  </conditionalFormatting>
  <conditionalFormatting sqref="H9">
    <cfRule type="cellIs" dxfId="4123" priority="11911" operator="equal">
      <formula>"jan."</formula>
    </cfRule>
  </conditionalFormatting>
  <conditionalFormatting sqref="H9">
    <cfRule type="cellIs" dxfId="4122" priority="11909" operator="equal">
      <formula>"jan."</formula>
    </cfRule>
  </conditionalFormatting>
  <conditionalFormatting sqref="I9">
    <cfRule type="cellIs" dxfId="4121" priority="11906" operator="equal">
      <formula>"jan."</formula>
    </cfRule>
  </conditionalFormatting>
  <conditionalFormatting sqref="H9">
    <cfRule type="cellIs" dxfId="4120" priority="11905" operator="equal">
      <formula>"jan."</formula>
    </cfRule>
  </conditionalFormatting>
  <conditionalFormatting sqref="H9">
    <cfRule type="cellIs" dxfId="4119" priority="11903" operator="equal">
      <formula>"jan."</formula>
    </cfRule>
  </conditionalFormatting>
  <conditionalFormatting sqref="H9">
    <cfRule type="cellIs" dxfId="4118" priority="11901" operator="equal">
      <formula>"jan."</formula>
    </cfRule>
  </conditionalFormatting>
  <conditionalFormatting sqref="I9">
    <cfRule type="cellIs" dxfId="4117" priority="11898" operator="equal">
      <formula>"jan."</formula>
    </cfRule>
  </conditionalFormatting>
  <conditionalFormatting sqref="H9">
    <cfRule type="cellIs" dxfId="4116" priority="11890" operator="equal">
      <formula>"jan."</formula>
    </cfRule>
  </conditionalFormatting>
  <conditionalFormatting sqref="K9">
    <cfRule type="cellIs" dxfId="4115" priority="11889" operator="equal">
      <formula>"jan."</formula>
    </cfRule>
  </conditionalFormatting>
  <conditionalFormatting sqref="J9">
    <cfRule type="cellIs" dxfId="4114" priority="11888" operator="equal">
      <formula>"jan."</formula>
    </cfRule>
  </conditionalFormatting>
  <conditionalFormatting sqref="I9">
    <cfRule type="cellIs" dxfId="4113" priority="11887" operator="equal">
      <formula>"jan."</formula>
    </cfRule>
  </conditionalFormatting>
  <conditionalFormatting sqref="J9">
    <cfRule type="cellIs" dxfId="4112" priority="11886" operator="equal">
      <formula>"jan."</formula>
    </cfRule>
  </conditionalFormatting>
  <conditionalFormatting sqref="I9">
    <cfRule type="cellIs" dxfId="4111" priority="11885" operator="equal">
      <formula>"jan."</formula>
    </cfRule>
  </conditionalFormatting>
  <conditionalFormatting sqref="J9">
    <cfRule type="cellIs" dxfId="4110" priority="11884" operator="equal">
      <formula>"jan."</formula>
    </cfRule>
  </conditionalFormatting>
  <conditionalFormatting sqref="H9">
    <cfRule type="cellIs" dxfId="4109" priority="11883" operator="equal">
      <formula>"jan."</formula>
    </cfRule>
  </conditionalFormatting>
  <conditionalFormatting sqref="I9">
    <cfRule type="cellIs" dxfId="4108" priority="11882" operator="equal">
      <formula>"jan."</formula>
    </cfRule>
  </conditionalFormatting>
  <conditionalFormatting sqref="I9">
    <cfRule type="cellIs" dxfId="4107" priority="11881" operator="equal">
      <formula>"jan."</formula>
    </cfRule>
  </conditionalFormatting>
  <conditionalFormatting sqref="H9">
    <cfRule type="cellIs" dxfId="4106" priority="11880" operator="equal">
      <formula>"jan."</formula>
    </cfRule>
  </conditionalFormatting>
  <conditionalFormatting sqref="I9">
    <cfRule type="cellIs" dxfId="4105" priority="11879" operator="equal">
      <formula>"jan."</formula>
    </cfRule>
  </conditionalFormatting>
  <conditionalFormatting sqref="H9">
    <cfRule type="cellIs" dxfId="4104" priority="11878" operator="equal">
      <formula>"jan."</formula>
    </cfRule>
  </conditionalFormatting>
  <conditionalFormatting sqref="I9">
    <cfRule type="cellIs" dxfId="4103" priority="11877" operator="equal">
      <formula>"jan."</formula>
    </cfRule>
  </conditionalFormatting>
  <conditionalFormatting sqref="H9">
    <cfRule type="cellIs" dxfId="4102" priority="11875" operator="equal">
      <formula>"jan."</formula>
    </cfRule>
  </conditionalFormatting>
  <conditionalFormatting sqref="J9">
    <cfRule type="cellIs" dxfId="4101" priority="11874" operator="equal">
      <formula>"jan."</formula>
    </cfRule>
  </conditionalFormatting>
  <conditionalFormatting sqref="I9">
    <cfRule type="cellIs" dxfId="4100" priority="11873" operator="equal">
      <formula>"jan."</formula>
    </cfRule>
  </conditionalFormatting>
  <conditionalFormatting sqref="H9">
    <cfRule type="cellIs" dxfId="4099" priority="11872" operator="equal">
      <formula>"jan."</formula>
    </cfRule>
  </conditionalFormatting>
  <conditionalFormatting sqref="I9">
    <cfRule type="cellIs" dxfId="4098" priority="11871" operator="equal">
      <formula>"jan."</formula>
    </cfRule>
  </conditionalFormatting>
  <conditionalFormatting sqref="H9">
    <cfRule type="cellIs" dxfId="4097" priority="11870" operator="equal">
      <formula>"jan."</formula>
    </cfRule>
  </conditionalFormatting>
  <conditionalFormatting sqref="I9">
    <cfRule type="cellIs" dxfId="4096" priority="11869" operator="equal">
      <formula>"jan."</formula>
    </cfRule>
  </conditionalFormatting>
  <conditionalFormatting sqref="H9">
    <cfRule type="cellIs" dxfId="4095" priority="11867" operator="equal">
      <formula>"jan."</formula>
    </cfRule>
  </conditionalFormatting>
  <conditionalFormatting sqref="J9">
    <cfRule type="cellIs" dxfId="4094" priority="11866" operator="equal">
      <formula>"jan."</formula>
    </cfRule>
  </conditionalFormatting>
  <conditionalFormatting sqref="H9">
    <cfRule type="cellIs" dxfId="4093" priority="11865" operator="equal">
      <formula>"jan."</formula>
    </cfRule>
  </conditionalFormatting>
  <conditionalFormatting sqref="H9">
    <cfRule type="cellIs" dxfId="4092" priority="11863" operator="equal">
      <formula>"jan."</formula>
    </cfRule>
  </conditionalFormatting>
  <conditionalFormatting sqref="H9">
    <cfRule type="cellIs" dxfId="4091" priority="11861" operator="equal">
      <formula>"jan."</formula>
    </cfRule>
  </conditionalFormatting>
  <conditionalFormatting sqref="I9">
    <cfRule type="cellIs" dxfId="4090" priority="11858" operator="equal">
      <formula>"jan."</formula>
    </cfRule>
  </conditionalFormatting>
  <conditionalFormatting sqref="I9">
    <cfRule type="cellIs" dxfId="4089" priority="11857" operator="equal">
      <formula>"jan."</formula>
    </cfRule>
  </conditionalFormatting>
  <conditionalFormatting sqref="H9">
    <cfRule type="cellIs" dxfId="4088" priority="11856" operator="equal">
      <formula>"jan."</formula>
    </cfRule>
  </conditionalFormatting>
  <conditionalFormatting sqref="I9">
    <cfRule type="cellIs" dxfId="4087" priority="11855" operator="equal">
      <formula>"jan."</formula>
    </cfRule>
  </conditionalFormatting>
  <conditionalFormatting sqref="H9">
    <cfRule type="cellIs" dxfId="4086" priority="11854" operator="equal">
      <formula>"jan."</formula>
    </cfRule>
  </conditionalFormatting>
  <conditionalFormatting sqref="I9">
    <cfRule type="cellIs" dxfId="4085" priority="11853" operator="equal">
      <formula>"jan."</formula>
    </cfRule>
  </conditionalFormatting>
  <conditionalFormatting sqref="H9">
    <cfRule type="cellIs" dxfId="4084" priority="11851" operator="equal">
      <formula>"jan."</formula>
    </cfRule>
  </conditionalFormatting>
  <conditionalFormatting sqref="J9">
    <cfRule type="cellIs" dxfId="4083" priority="11850" operator="equal">
      <formula>"jan."</formula>
    </cfRule>
  </conditionalFormatting>
  <conditionalFormatting sqref="H9">
    <cfRule type="cellIs" dxfId="4082" priority="11849" operator="equal">
      <formula>"jan."</formula>
    </cfRule>
  </conditionalFormatting>
  <conditionalFormatting sqref="H9">
    <cfRule type="cellIs" dxfId="4081" priority="11847" operator="equal">
      <formula>"jan."</formula>
    </cfRule>
  </conditionalFormatting>
  <conditionalFormatting sqref="H9">
    <cfRule type="cellIs" dxfId="4080" priority="11845" operator="equal">
      <formula>"jan."</formula>
    </cfRule>
  </conditionalFormatting>
  <conditionalFormatting sqref="I9">
    <cfRule type="cellIs" dxfId="4079" priority="11842" operator="equal">
      <formula>"jan."</formula>
    </cfRule>
  </conditionalFormatting>
  <conditionalFormatting sqref="H9">
    <cfRule type="cellIs" dxfId="4078" priority="11841" operator="equal">
      <formula>"jan."</formula>
    </cfRule>
  </conditionalFormatting>
  <conditionalFormatting sqref="H9">
    <cfRule type="cellIs" dxfId="4077" priority="11839" operator="equal">
      <formula>"jan."</formula>
    </cfRule>
  </conditionalFormatting>
  <conditionalFormatting sqref="H9">
    <cfRule type="cellIs" dxfId="4076" priority="11837" operator="equal">
      <formula>"jan."</formula>
    </cfRule>
  </conditionalFormatting>
  <conditionalFormatting sqref="I9">
    <cfRule type="cellIs" dxfId="4075" priority="11834" operator="equal">
      <formula>"jan."</formula>
    </cfRule>
  </conditionalFormatting>
  <conditionalFormatting sqref="H9">
    <cfRule type="cellIs" dxfId="4074" priority="11826" operator="equal">
      <formula>"jan."</formula>
    </cfRule>
  </conditionalFormatting>
  <conditionalFormatting sqref="I9">
    <cfRule type="cellIs" dxfId="4073" priority="11825" operator="equal">
      <formula>"jan."</formula>
    </cfRule>
  </conditionalFormatting>
  <conditionalFormatting sqref="H9">
    <cfRule type="cellIs" dxfId="4072" priority="11824" operator="equal">
      <formula>"jan."</formula>
    </cfRule>
  </conditionalFormatting>
  <conditionalFormatting sqref="I9">
    <cfRule type="cellIs" dxfId="4071" priority="11823" operator="equal">
      <formula>"jan."</formula>
    </cfRule>
  </conditionalFormatting>
  <conditionalFormatting sqref="H9">
    <cfRule type="cellIs" dxfId="4070" priority="11822" operator="equal">
      <formula>"jan."</formula>
    </cfRule>
  </conditionalFormatting>
  <conditionalFormatting sqref="I9">
    <cfRule type="cellIs" dxfId="4069" priority="11821" operator="equal">
      <formula>"jan."</formula>
    </cfRule>
  </conditionalFormatting>
  <conditionalFormatting sqref="H9">
    <cfRule type="cellIs" dxfId="4068" priority="11819" operator="equal">
      <formula>"jan."</formula>
    </cfRule>
  </conditionalFormatting>
  <conditionalFormatting sqref="H9">
    <cfRule type="cellIs" dxfId="4067" priority="11818" operator="equal">
      <formula>"jan."</formula>
    </cfRule>
  </conditionalFormatting>
  <conditionalFormatting sqref="H9">
    <cfRule type="cellIs" dxfId="4066" priority="11816" operator="equal">
      <formula>"jan."</formula>
    </cfRule>
  </conditionalFormatting>
  <conditionalFormatting sqref="H9">
    <cfRule type="cellIs" dxfId="4065" priority="11814" operator="equal">
      <formula>"jan."</formula>
    </cfRule>
  </conditionalFormatting>
  <conditionalFormatting sqref="I9">
    <cfRule type="cellIs" dxfId="4064" priority="11811" operator="equal">
      <formula>"jan."</formula>
    </cfRule>
  </conditionalFormatting>
  <conditionalFormatting sqref="H9">
    <cfRule type="cellIs" dxfId="4063" priority="11810" operator="equal">
      <formula>"jan."</formula>
    </cfRule>
  </conditionalFormatting>
  <conditionalFormatting sqref="H9">
    <cfRule type="cellIs" dxfId="4062" priority="11808" operator="equal">
      <formula>"jan."</formula>
    </cfRule>
  </conditionalFormatting>
  <conditionalFormatting sqref="H9">
    <cfRule type="cellIs" dxfId="4061" priority="11806" operator="equal">
      <formula>"jan."</formula>
    </cfRule>
  </conditionalFormatting>
  <conditionalFormatting sqref="I9">
    <cfRule type="cellIs" dxfId="4060" priority="11803" operator="equal">
      <formula>"jan."</formula>
    </cfRule>
  </conditionalFormatting>
  <conditionalFormatting sqref="H9">
    <cfRule type="cellIs" dxfId="4059" priority="11795" operator="equal">
      <formula>"jan."</formula>
    </cfRule>
  </conditionalFormatting>
  <conditionalFormatting sqref="H9">
    <cfRule type="cellIs" dxfId="4058" priority="11794" operator="equal">
      <formula>"jan."</formula>
    </cfRule>
  </conditionalFormatting>
  <conditionalFormatting sqref="H9">
    <cfRule type="cellIs" dxfId="4057" priority="11792" operator="equal">
      <formula>"jan."</formula>
    </cfRule>
  </conditionalFormatting>
  <conditionalFormatting sqref="H9">
    <cfRule type="cellIs" dxfId="4056" priority="11790" operator="equal">
      <formula>"jan."</formula>
    </cfRule>
  </conditionalFormatting>
  <conditionalFormatting sqref="I9">
    <cfRule type="cellIs" dxfId="4055" priority="11787" operator="equal">
      <formula>"jan."</formula>
    </cfRule>
  </conditionalFormatting>
  <conditionalFormatting sqref="H9">
    <cfRule type="cellIs" dxfId="4054" priority="11779" operator="equal">
      <formula>"jan."</formula>
    </cfRule>
  </conditionalFormatting>
  <conditionalFormatting sqref="H9">
    <cfRule type="cellIs" dxfId="4053" priority="11771" operator="equal">
      <formula>"jan."</formula>
    </cfRule>
  </conditionalFormatting>
  <conditionalFormatting sqref="J9">
    <cfRule type="cellIs" dxfId="4052" priority="11763" operator="equal">
      <formula>"jan."</formula>
    </cfRule>
  </conditionalFormatting>
  <conditionalFormatting sqref="K9">
    <cfRule type="cellIs" dxfId="4051" priority="11762" operator="equal">
      <formula>"jan."</formula>
    </cfRule>
  </conditionalFormatting>
  <conditionalFormatting sqref="L9">
    <cfRule type="cellIs" dxfId="4050" priority="11761" operator="equal">
      <formula>"jan."</formula>
    </cfRule>
  </conditionalFormatting>
  <conditionalFormatting sqref="K9">
    <cfRule type="cellIs" dxfId="4049" priority="11760" operator="equal">
      <formula>"jan."</formula>
    </cfRule>
  </conditionalFormatting>
  <conditionalFormatting sqref="J9">
    <cfRule type="cellIs" dxfId="4048" priority="11759" operator="equal">
      <formula>"jan."</formula>
    </cfRule>
  </conditionalFormatting>
  <conditionalFormatting sqref="K9">
    <cfRule type="cellIs" dxfId="4047" priority="11758" operator="equal">
      <formula>"jan."</formula>
    </cfRule>
  </conditionalFormatting>
  <conditionalFormatting sqref="J9">
    <cfRule type="cellIs" dxfId="4046" priority="11757" operator="equal">
      <formula>"jan."</formula>
    </cfRule>
  </conditionalFormatting>
  <conditionalFormatting sqref="K9">
    <cfRule type="cellIs" dxfId="4045" priority="11756" operator="equal">
      <formula>"jan."</formula>
    </cfRule>
  </conditionalFormatting>
  <conditionalFormatting sqref="I9">
    <cfRule type="cellIs" dxfId="4044" priority="11755" operator="equal">
      <formula>"jan."</formula>
    </cfRule>
  </conditionalFormatting>
  <conditionalFormatting sqref="J9">
    <cfRule type="cellIs" dxfId="4043" priority="11754" operator="equal">
      <formula>"jan."</formula>
    </cfRule>
  </conditionalFormatting>
  <conditionalFormatting sqref="J9">
    <cfRule type="cellIs" dxfId="4042" priority="11753" operator="equal">
      <formula>"jan."</formula>
    </cfRule>
  </conditionalFormatting>
  <conditionalFormatting sqref="I9">
    <cfRule type="cellIs" dxfId="4041" priority="11752" operator="equal">
      <formula>"jan."</formula>
    </cfRule>
  </conditionalFormatting>
  <conditionalFormatting sqref="J9">
    <cfRule type="cellIs" dxfId="4040" priority="11751" operator="equal">
      <formula>"jan."</formula>
    </cfRule>
  </conditionalFormatting>
  <conditionalFormatting sqref="I9">
    <cfRule type="cellIs" dxfId="4039" priority="11750" operator="equal">
      <formula>"jan."</formula>
    </cfRule>
  </conditionalFormatting>
  <conditionalFormatting sqref="J9">
    <cfRule type="cellIs" dxfId="4038" priority="11749" operator="equal">
      <formula>"jan."</formula>
    </cfRule>
  </conditionalFormatting>
  <conditionalFormatting sqref="H9">
    <cfRule type="cellIs" dxfId="4037" priority="11748" operator="equal">
      <formula>"jan."</formula>
    </cfRule>
  </conditionalFormatting>
  <conditionalFormatting sqref="I9">
    <cfRule type="cellIs" dxfId="4036" priority="11747" operator="equal">
      <formula>"jan."</formula>
    </cfRule>
  </conditionalFormatting>
  <conditionalFormatting sqref="K9">
    <cfRule type="cellIs" dxfId="4035" priority="11746" operator="equal">
      <formula>"jan."</formula>
    </cfRule>
  </conditionalFormatting>
  <conditionalFormatting sqref="J9">
    <cfRule type="cellIs" dxfId="4034" priority="11745" operator="equal">
      <formula>"jan."</formula>
    </cfRule>
  </conditionalFormatting>
  <conditionalFormatting sqref="I9">
    <cfRule type="cellIs" dxfId="4033" priority="11744" operator="equal">
      <formula>"jan."</formula>
    </cfRule>
  </conditionalFormatting>
  <conditionalFormatting sqref="I9">
    <cfRule type="cellIs" dxfId="4032" priority="11742" operator="equal">
      <formula>"jan."</formula>
    </cfRule>
  </conditionalFormatting>
  <conditionalFormatting sqref="J9">
    <cfRule type="cellIs" dxfId="4031" priority="11741" operator="equal">
      <formula>"jan."</formula>
    </cfRule>
  </conditionalFormatting>
  <conditionalFormatting sqref="H9">
    <cfRule type="cellIs" dxfId="4030" priority="11740" operator="equal">
      <formula>"jan."</formula>
    </cfRule>
  </conditionalFormatting>
  <conditionalFormatting sqref="I9">
    <cfRule type="cellIs" dxfId="4029" priority="11739" operator="equal">
      <formula>"jan."</formula>
    </cfRule>
  </conditionalFormatting>
  <conditionalFormatting sqref="K9">
    <cfRule type="cellIs" dxfId="4028" priority="11738" operator="equal">
      <formula>"jan."</formula>
    </cfRule>
  </conditionalFormatting>
  <conditionalFormatting sqref="I9">
    <cfRule type="cellIs" dxfId="4027" priority="11737" operator="equal">
      <formula>"jan."</formula>
    </cfRule>
  </conditionalFormatting>
  <conditionalFormatting sqref="H9">
    <cfRule type="cellIs" dxfId="4026" priority="11736" operator="equal">
      <formula>"jan."</formula>
    </cfRule>
  </conditionalFormatting>
  <conditionalFormatting sqref="I9">
    <cfRule type="cellIs" dxfId="4025" priority="11735" operator="equal">
      <formula>"jan."</formula>
    </cfRule>
  </conditionalFormatting>
  <conditionalFormatting sqref="H9">
    <cfRule type="cellIs" dxfId="4024" priority="11734" operator="equal">
      <formula>"jan."</formula>
    </cfRule>
  </conditionalFormatting>
  <conditionalFormatting sqref="I9">
    <cfRule type="cellIs" dxfId="4023" priority="11733" operator="equal">
      <formula>"jan."</formula>
    </cfRule>
  </conditionalFormatting>
  <conditionalFormatting sqref="H9">
    <cfRule type="cellIs" dxfId="4022" priority="11731" operator="equal">
      <formula>"jan."</formula>
    </cfRule>
  </conditionalFormatting>
  <conditionalFormatting sqref="J9">
    <cfRule type="cellIs" dxfId="4021" priority="11730" operator="equal">
      <formula>"jan."</formula>
    </cfRule>
  </conditionalFormatting>
  <conditionalFormatting sqref="J9">
    <cfRule type="cellIs" dxfId="4020" priority="11729" operator="equal">
      <formula>"jan."</formula>
    </cfRule>
  </conditionalFormatting>
  <conditionalFormatting sqref="I9">
    <cfRule type="cellIs" dxfId="4019" priority="11728" operator="equal">
      <formula>"jan."</formula>
    </cfRule>
  </conditionalFormatting>
  <conditionalFormatting sqref="J9">
    <cfRule type="cellIs" dxfId="4018" priority="11727" operator="equal">
      <formula>"jan."</formula>
    </cfRule>
  </conditionalFormatting>
  <conditionalFormatting sqref="I9">
    <cfRule type="cellIs" dxfId="4017" priority="11726" operator="equal">
      <formula>"jan."</formula>
    </cfRule>
  </conditionalFormatting>
  <conditionalFormatting sqref="J9">
    <cfRule type="cellIs" dxfId="4016" priority="11725" operator="equal">
      <formula>"jan."</formula>
    </cfRule>
  </conditionalFormatting>
  <conditionalFormatting sqref="H9">
    <cfRule type="cellIs" dxfId="4015" priority="11724" operator="equal">
      <formula>"jan."</formula>
    </cfRule>
  </conditionalFormatting>
  <conditionalFormatting sqref="I9">
    <cfRule type="cellIs" dxfId="4014" priority="11723" operator="equal">
      <formula>"jan."</formula>
    </cfRule>
  </conditionalFormatting>
  <conditionalFormatting sqref="K9">
    <cfRule type="cellIs" dxfId="4013" priority="11722" operator="equal">
      <formula>"jan."</formula>
    </cfRule>
  </conditionalFormatting>
  <conditionalFormatting sqref="I9">
    <cfRule type="cellIs" dxfId="4012" priority="11721" operator="equal">
      <formula>"jan."</formula>
    </cfRule>
  </conditionalFormatting>
  <conditionalFormatting sqref="H9">
    <cfRule type="cellIs" dxfId="4011" priority="11720" operator="equal">
      <formula>"jan."</formula>
    </cfRule>
  </conditionalFormatting>
  <conditionalFormatting sqref="I9">
    <cfRule type="cellIs" dxfId="4010" priority="11719" operator="equal">
      <formula>"jan."</formula>
    </cfRule>
  </conditionalFormatting>
  <conditionalFormatting sqref="H9">
    <cfRule type="cellIs" dxfId="4009" priority="11718" operator="equal">
      <formula>"jan."</formula>
    </cfRule>
  </conditionalFormatting>
  <conditionalFormatting sqref="I9">
    <cfRule type="cellIs" dxfId="4008" priority="11717" operator="equal">
      <formula>"jan."</formula>
    </cfRule>
  </conditionalFormatting>
  <conditionalFormatting sqref="H9">
    <cfRule type="cellIs" dxfId="4007" priority="11715" operator="equal">
      <formula>"jan."</formula>
    </cfRule>
  </conditionalFormatting>
  <conditionalFormatting sqref="J9">
    <cfRule type="cellIs" dxfId="4006" priority="11714" operator="equal">
      <formula>"jan."</formula>
    </cfRule>
  </conditionalFormatting>
  <conditionalFormatting sqref="I9">
    <cfRule type="cellIs" dxfId="4005" priority="11713" operator="equal">
      <formula>"jan."</formula>
    </cfRule>
  </conditionalFormatting>
  <conditionalFormatting sqref="H9">
    <cfRule type="cellIs" dxfId="4004" priority="11712" operator="equal">
      <formula>"jan."</formula>
    </cfRule>
  </conditionalFormatting>
  <conditionalFormatting sqref="I9">
    <cfRule type="cellIs" dxfId="4003" priority="11711" operator="equal">
      <formula>"jan."</formula>
    </cfRule>
  </conditionalFormatting>
  <conditionalFormatting sqref="H9">
    <cfRule type="cellIs" dxfId="4002" priority="11710" operator="equal">
      <formula>"jan."</formula>
    </cfRule>
  </conditionalFormatting>
  <conditionalFormatting sqref="I9">
    <cfRule type="cellIs" dxfId="4001" priority="11709" operator="equal">
      <formula>"jan."</formula>
    </cfRule>
  </conditionalFormatting>
  <conditionalFormatting sqref="H9">
    <cfRule type="cellIs" dxfId="4000" priority="11707" operator="equal">
      <formula>"jan."</formula>
    </cfRule>
  </conditionalFormatting>
  <conditionalFormatting sqref="J9">
    <cfRule type="cellIs" dxfId="3999" priority="11706" operator="equal">
      <formula>"jan."</formula>
    </cfRule>
  </conditionalFormatting>
  <conditionalFormatting sqref="H9">
    <cfRule type="cellIs" dxfId="3998" priority="11705" operator="equal">
      <formula>"jan."</formula>
    </cfRule>
  </conditionalFormatting>
  <conditionalFormatting sqref="H9">
    <cfRule type="cellIs" dxfId="3997" priority="11703" operator="equal">
      <formula>"jan."</formula>
    </cfRule>
  </conditionalFormatting>
  <conditionalFormatting sqref="H9">
    <cfRule type="cellIs" dxfId="3996" priority="11701" operator="equal">
      <formula>"jan."</formula>
    </cfRule>
  </conditionalFormatting>
  <conditionalFormatting sqref="I9">
    <cfRule type="cellIs" dxfId="3995" priority="11698" operator="equal">
      <formula>"jan."</formula>
    </cfRule>
  </conditionalFormatting>
  <conditionalFormatting sqref="J9">
    <cfRule type="cellIs" dxfId="3994" priority="11697" operator="equal">
      <formula>"jan."</formula>
    </cfRule>
  </conditionalFormatting>
  <conditionalFormatting sqref="I9">
    <cfRule type="cellIs" dxfId="3993" priority="11696" operator="equal">
      <formula>"jan."</formula>
    </cfRule>
  </conditionalFormatting>
  <conditionalFormatting sqref="J9">
    <cfRule type="cellIs" dxfId="3992" priority="11695" operator="equal">
      <formula>"jan."</formula>
    </cfRule>
  </conditionalFormatting>
  <conditionalFormatting sqref="I9">
    <cfRule type="cellIs" dxfId="3991" priority="11694" operator="equal">
      <formula>"jan."</formula>
    </cfRule>
  </conditionalFormatting>
  <conditionalFormatting sqref="J9">
    <cfRule type="cellIs" dxfId="3990" priority="11693" operator="equal">
      <formula>"jan."</formula>
    </cfRule>
  </conditionalFormatting>
  <conditionalFormatting sqref="H9">
    <cfRule type="cellIs" dxfId="3989" priority="11692" operator="equal">
      <formula>"jan."</formula>
    </cfRule>
  </conditionalFormatting>
  <conditionalFormatting sqref="I9">
    <cfRule type="cellIs" dxfId="3988" priority="11691" operator="equal">
      <formula>"jan."</formula>
    </cfRule>
  </conditionalFormatting>
  <conditionalFormatting sqref="I9">
    <cfRule type="cellIs" dxfId="3987" priority="11690" operator="equal">
      <formula>"jan."</formula>
    </cfRule>
  </conditionalFormatting>
  <conditionalFormatting sqref="H9">
    <cfRule type="cellIs" dxfId="3986" priority="11689" operator="equal">
      <formula>"jan."</formula>
    </cfRule>
  </conditionalFormatting>
  <conditionalFormatting sqref="I9">
    <cfRule type="cellIs" dxfId="3985" priority="11688" operator="equal">
      <formula>"jan."</formula>
    </cfRule>
  </conditionalFormatting>
  <conditionalFormatting sqref="H9">
    <cfRule type="cellIs" dxfId="3984" priority="11687" operator="equal">
      <formula>"jan."</formula>
    </cfRule>
  </conditionalFormatting>
  <conditionalFormatting sqref="I9">
    <cfRule type="cellIs" dxfId="3983" priority="11686" operator="equal">
      <formula>"jan."</formula>
    </cfRule>
  </conditionalFormatting>
  <conditionalFormatting sqref="H9">
    <cfRule type="cellIs" dxfId="3982" priority="11684" operator="equal">
      <formula>"jan."</formula>
    </cfRule>
  </conditionalFormatting>
  <conditionalFormatting sqref="J9">
    <cfRule type="cellIs" dxfId="3981" priority="11683" operator="equal">
      <formula>"jan."</formula>
    </cfRule>
  </conditionalFormatting>
  <conditionalFormatting sqref="I9">
    <cfRule type="cellIs" dxfId="3980" priority="11682" operator="equal">
      <formula>"jan."</formula>
    </cfRule>
  </conditionalFormatting>
  <conditionalFormatting sqref="H9">
    <cfRule type="cellIs" dxfId="3979" priority="11681" operator="equal">
      <formula>"jan."</formula>
    </cfRule>
  </conditionalFormatting>
  <conditionalFormatting sqref="I9">
    <cfRule type="cellIs" dxfId="3978" priority="11680" operator="equal">
      <formula>"jan."</formula>
    </cfRule>
  </conditionalFormatting>
  <conditionalFormatting sqref="H9">
    <cfRule type="cellIs" dxfId="3977" priority="11679" operator="equal">
      <formula>"jan."</formula>
    </cfRule>
  </conditionalFormatting>
  <conditionalFormatting sqref="I9">
    <cfRule type="cellIs" dxfId="3976" priority="11678" operator="equal">
      <formula>"jan."</formula>
    </cfRule>
  </conditionalFormatting>
  <conditionalFormatting sqref="H9">
    <cfRule type="cellIs" dxfId="3975" priority="11676" operator="equal">
      <formula>"jan."</formula>
    </cfRule>
  </conditionalFormatting>
  <conditionalFormatting sqref="J9">
    <cfRule type="cellIs" dxfId="3974" priority="11675" operator="equal">
      <formula>"jan."</formula>
    </cfRule>
  </conditionalFormatting>
  <conditionalFormatting sqref="H9">
    <cfRule type="cellIs" dxfId="3973" priority="11674" operator="equal">
      <formula>"jan."</formula>
    </cfRule>
  </conditionalFormatting>
  <conditionalFormatting sqref="H9">
    <cfRule type="cellIs" dxfId="3972" priority="11672" operator="equal">
      <formula>"jan."</formula>
    </cfRule>
  </conditionalFormatting>
  <conditionalFormatting sqref="H9">
    <cfRule type="cellIs" dxfId="3971" priority="11670" operator="equal">
      <formula>"jan."</formula>
    </cfRule>
  </conditionalFormatting>
  <conditionalFormatting sqref="I9">
    <cfRule type="cellIs" dxfId="3970" priority="11667" operator="equal">
      <formula>"jan."</formula>
    </cfRule>
  </conditionalFormatting>
  <conditionalFormatting sqref="I9">
    <cfRule type="cellIs" dxfId="3969" priority="11666" operator="equal">
      <formula>"jan."</formula>
    </cfRule>
  </conditionalFormatting>
  <conditionalFormatting sqref="H9">
    <cfRule type="cellIs" dxfId="3968" priority="11665" operator="equal">
      <formula>"jan."</formula>
    </cfRule>
  </conditionalFormatting>
  <conditionalFormatting sqref="I9">
    <cfRule type="cellIs" dxfId="3967" priority="11664" operator="equal">
      <formula>"jan."</formula>
    </cfRule>
  </conditionalFormatting>
  <conditionalFormatting sqref="H9">
    <cfRule type="cellIs" dxfId="3966" priority="11663" operator="equal">
      <formula>"jan."</formula>
    </cfRule>
  </conditionalFormatting>
  <conditionalFormatting sqref="I9">
    <cfRule type="cellIs" dxfId="3965" priority="11662" operator="equal">
      <formula>"jan."</formula>
    </cfRule>
  </conditionalFormatting>
  <conditionalFormatting sqref="H9">
    <cfRule type="cellIs" dxfId="3964" priority="11660" operator="equal">
      <formula>"jan."</formula>
    </cfRule>
  </conditionalFormatting>
  <conditionalFormatting sqref="J9">
    <cfRule type="cellIs" dxfId="3963" priority="11659" operator="equal">
      <formula>"jan."</formula>
    </cfRule>
  </conditionalFormatting>
  <conditionalFormatting sqref="H9">
    <cfRule type="cellIs" dxfId="3962" priority="11658" operator="equal">
      <formula>"jan."</formula>
    </cfRule>
  </conditionalFormatting>
  <conditionalFormatting sqref="H9">
    <cfRule type="cellIs" dxfId="3961" priority="11656" operator="equal">
      <formula>"jan."</formula>
    </cfRule>
  </conditionalFormatting>
  <conditionalFormatting sqref="H9">
    <cfRule type="cellIs" dxfId="3960" priority="11654" operator="equal">
      <formula>"jan."</formula>
    </cfRule>
  </conditionalFormatting>
  <conditionalFormatting sqref="I9">
    <cfRule type="cellIs" dxfId="3959" priority="11651" operator="equal">
      <formula>"jan."</formula>
    </cfRule>
  </conditionalFormatting>
  <conditionalFormatting sqref="H9">
    <cfRule type="cellIs" dxfId="3958" priority="11650" operator="equal">
      <formula>"jan."</formula>
    </cfRule>
  </conditionalFormatting>
  <conditionalFormatting sqref="H9">
    <cfRule type="cellIs" dxfId="3957" priority="11648" operator="equal">
      <formula>"jan."</formula>
    </cfRule>
  </conditionalFormatting>
  <conditionalFormatting sqref="H9">
    <cfRule type="cellIs" dxfId="3956" priority="11646" operator="equal">
      <formula>"jan."</formula>
    </cfRule>
  </conditionalFormatting>
  <conditionalFormatting sqref="I9">
    <cfRule type="cellIs" dxfId="3955" priority="11643" operator="equal">
      <formula>"jan."</formula>
    </cfRule>
  </conditionalFormatting>
  <conditionalFormatting sqref="H9">
    <cfRule type="cellIs" dxfId="3954" priority="11635" operator="equal">
      <formula>"jan."</formula>
    </cfRule>
  </conditionalFormatting>
  <conditionalFormatting sqref="K9">
    <cfRule type="cellIs" dxfId="3953" priority="11634" operator="equal">
      <formula>"jan."</formula>
    </cfRule>
  </conditionalFormatting>
  <conditionalFormatting sqref="J9">
    <cfRule type="cellIs" dxfId="3952" priority="11633" operator="equal">
      <formula>"jan."</formula>
    </cfRule>
  </conditionalFormatting>
  <conditionalFormatting sqref="I9">
    <cfRule type="cellIs" dxfId="3951" priority="11632" operator="equal">
      <formula>"jan."</formula>
    </cfRule>
  </conditionalFormatting>
  <conditionalFormatting sqref="J9">
    <cfRule type="cellIs" dxfId="3950" priority="11631" operator="equal">
      <formula>"jan."</formula>
    </cfRule>
  </conditionalFormatting>
  <conditionalFormatting sqref="I9">
    <cfRule type="cellIs" dxfId="3949" priority="11630" operator="equal">
      <formula>"jan."</formula>
    </cfRule>
  </conditionalFormatting>
  <conditionalFormatting sqref="J9">
    <cfRule type="cellIs" dxfId="3948" priority="11629" operator="equal">
      <formula>"jan."</formula>
    </cfRule>
  </conditionalFormatting>
  <conditionalFormatting sqref="H9">
    <cfRule type="cellIs" dxfId="3947" priority="11628" operator="equal">
      <formula>"jan."</formula>
    </cfRule>
  </conditionalFormatting>
  <conditionalFormatting sqref="I9">
    <cfRule type="cellIs" dxfId="3946" priority="11627" operator="equal">
      <formula>"jan."</formula>
    </cfRule>
  </conditionalFormatting>
  <conditionalFormatting sqref="I9">
    <cfRule type="cellIs" dxfId="3945" priority="11626" operator="equal">
      <formula>"jan."</formula>
    </cfRule>
  </conditionalFormatting>
  <conditionalFormatting sqref="H9">
    <cfRule type="cellIs" dxfId="3944" priority="11625" operator="equal">
      <formula>"jan."</formula>
    </cfRule>
  </conditionalFormatting>
  <conditionalFormatting sqref="I9">
    <cfRule type="cellIs" dxfId="3943" priority="11624" operator="equal">
      <formula>"jan."</formula>
    </cfRule>
  </conditionalFormatting>
  <conditionalFormatting sqref="H9">
    <cfRule type="cellIs" dxfId="3942" priority="11623" operator="equal">
      <formula>"jan."</formula>
    </cfRule>
  </conditionalFormatting>
  <conditionalFormatting sqref="I9">
    <cfRule type="cellIs" dxfId="3941" priority="11622" operator="equal">
      <formula>"jan."</formula>
    </cfRule>
  </conditionalFormatting>
  <conditionalFormatting sqref="H9">
    <cfRule type="cellIs" dxfId="3940" priority="11620" operator="equal">
      <formula>"jan."</formula>
    </cfRule>
  </conditionalFormatting>
  <conditionalFormatting sqref="J9">
    <cfRule type="cellIs" dxfId="3939" priority="11619" operator="equal">
      <formula>"jan."</formula>
    </cfRule>
  </conditionalFormatting>
  <conditionalFormatting sqref="I9">
    <cfRule type="cellIs" dxfId="3938" priority="11618" operator="equal">
      <formula>"jan."</formula>
    </cfRule>
  </conditionalFormatting>
  <conditionalFormatting sqref="H9">
    <cfRule type="cellIs" dxfId="3937" priority="11617" operator="equal">
      <formula>"jan."</formula>
    </cfRule>
  </conditionalFormatting>
  <conditionalFormatting sqref="I9">
    <cfRule type="cellIs" dxfId="3936" priority="11616" operator="equal">
      <formula>"jan."</formula>
    </cfRule>
  </conditionalFormatting>
  <conditionalFormatting sqref="H9">
    <cfRule type="cellIs" dxfId="3935" priority="11615" operator="equal">
      <formula>"jan."</formula>
    </cfRule>
  </conditionalFormatting>
  <conditionalFormatting sqref="H9">
    <cfRule type="cellIs" dxfId="3934" priority="11612" operator="equal">
      <formula>"jan."</formula>
    </cfRule>
  </conditionalFormatting>
  <conditionalFormatting sqref="J9">
    <cfRule type="cellIs" dxfId="3933" priority="11611" operator="equal">
      <formula>"jan."</formula>
    </cfRule>
  </conditionalFormatting>
  <conditionalFormatting sqref="H9">
    <cfRule type="cellIs" dxfId="3932" priority="11610" operator="equal">
      <formula>"jan."</formula>
    </cfRule>
  </conditionalFormatting>
  <conditionalFormatting sqref="H9">
    <cfRule type="cellIs" dxfId="3931" priority="11608" operator="equal">
      <formula>"jan."</formula>
    </cfRule>
  </conditionalFormatting>
  <conditionalFormatting sqref="H9">
    <cfRule type="cellIs" dxfId="3930" priority="11606" operator="equal">
      <formula>"jan."</formula>
    </cfRule>
  </conditionalFormatting>
  <conditionalFormatting sqref="I9">
    <cfRule type="cellIs" dxfId="3929" priority="11603" operator="equal">
      <formula>"jan."</formula>
    </cfRule>
  </conditionalFormatting>
  <conditionalFormatting sqref="I9">
    <cfRule type="cellIs" dxfId="3928" priority="11602" operator="equal">
      <formula>"jan."</formula>
    </cfRule>
  </conditionalFormatting>
  <conditionalFormatting sqref="H9">
    <cfRule type="cellIs" dxfId="3927" priority="11601" operator="equal">
      <formula>"jan."</formula>
    </cfRule>
  </conditionalFormatting>
  <conditionalFormatting sqref="I9">
    <cfRule type="cellIs" dxfId="3926" priority="11600" operator="equal">
      <formula>"jan."</formula>
    </cfRule>
  </conditionalFormatting>
  <conditionalFormatting sqref="H9">
    <cfRule type="cellIs" dxfId="3925" priority="11599" operator="equal">
      <formula>"jan."</formula>
    </cfRule>
  </conditionalFormatting>
  <conditionalFormatting sqref="I9">
    <cfRule type="cellIs" dxfId="3924" priority="11598" operator="equal">
      <formula>"jan."</formula>
    </cfRule>
  </conditionalFormatting>
  <conditionalFormatting sqref="H9">
    <cfRule type="cellIs" dxfId="3923" priority="11596" operator="equal">
      <formula>"jan."</formula>
    </cfRule>
  </conditionalFormatting>
  <conditionalFormatting sqref="J9">
    <cfRule type="cellIs" dxfId="3922" priority="11595" operator="equal">
      <formula>"jan."</formula>
    </cfRule>
  </conditionalFormatting>
  <conditionalFormatting sqref="H9">
    <cfRule type="cellIs" dxfId="3921" priority="11594" operator="equal">
      <formula>"jan."</formula>
    </cfRule>
  </conditionalFormatting>
  <conditionalFormatting sqref="H9">
    <cfRule type="cellIs" dxfId="3920" priority="11592" operator="equal">
      <formula>"jan."</formula>
    </cfRule>
  </conditionalFormatting>
  <conditionalFormatting sqref="H9">
    <cfRule type="cellIs" dxfId="3919" priority="11590" operator="equal">
      <formula>"jan."</formula>
    </cfRule>
  </conditionalFormatting>
  <conditionalFormatting sqref="I9">
    <cfRule type="cellIs" dxfId="3918" priority="11587" operator="equal">
      <formula>"jan."</formula>
    </cfRule>
  </conditionalFormatting>
  <conditionalFormatting sqref="H9">
    <cfRule type="cellIs" dxfId="3917" priority="11586" operator="equal">
      <formula>"jan."</formula>
    </cfRule>
  </conditionalFormatting>
  <conditionalFormatting sqref="H9">
    <cfRule type="cellIs" dxfId="3916" priority="11584" operator="equal">
      <formula>"jan."</formula>
    </cfRule>
  </conditionalFormatting>
  <conditionalFormatting sqref="H9">
    <cfRule type="cellIs" dxfId="3915" priority="11582" operator="equal">
      <formula>"jan."</formula>
    </cfRule>
  </conditionalFormatting>
  <conditionalFormatting sqref="I9">
    <cfRule type="cellIs" dxfId="3914" priority="11579" operator="equal">
      <formula>"jan."</formula>
    </cfRule>
  </conditionalFormatting>
  <conditionalFormatting sqref="H9">
    <cfRule type="cellIs" dxfId="3913" priority="11571" operator="equal">
      <formula>"jan."</formula>
    </cfRule>
  </conditionalFormatting>
  <conditionalFormatting sqref="I9">
    <cfRule type="cellIs" dxfId="3912" priority="11570" operator="equal">
      <formula>"jan."</formula>
    </cfRule>
  </conditionalFormatting>
  <conditionalFormatting sqref="H9">
    <cfRule type="cellIs" dxfId="3911" priority="11569" operator="equal">
      <formula>"jan."</formula>
    </cfRule>
  </conditionalFormatting>
  <conditionalFormatting sqref="I9">
    <cfRule type="cellIs" dxfId="3910" priority="11568" operator="equal">
      <formula>"jan."</formula>
    </cfRule>
  </conditionalFormatting>
  <conditionalFormatting sqref="H9">
    <cfRule type="cellIs" dxfId="3909" priority="11567" operator="equal">
      <formula>"jan."</formula>
    </cfRule>
  </conditionalFormatting>
  <conditionalFormatting sqref="I9">
    <cfRule type="cellIs" dxfId="3908" priority="11566" operator="equal">
      <formula>"jan."</formula>
    </cfRule>
  </conditionalFormatting>
  <conditionalFormatting sqref="H9">
    <cfRule type="cellIs" dxfId="3907" priority="11564" operator="equal">
      <formula>"jan."</formula>
    </cfRule>
  </conditionalFormatting>
  <conditionalFormatting sqref="H9">
    <cfRule type="cellIs" dxfId="3906" priority="11563" operator="equal">
      <formula>"jan."</formula>
    </cfRule>
  </conditionalFormatting>
  <conditionalFormatting sqref="H9">
    <cfRule type="cellIs" dxfId="3905" priority="11561" operator="equal">
      <formula>"jan."</formula>
    </cfRule>
  </conditionalFormatting>
  <conditionalFormatting sqref="H9">
    <cfRule type="cellIs" dxfId="3904" priority="11559" operator="equal">
      <formula>"jan."</formula>
    </cfRule>
  </conditionalFormatting>
  <conditionalFormatting sqref="I9">
    <cfRule type="cellIs" dxfId="3903" priority="11556" operator="equal">
      <formula>"jan."</formula>
    </cfRule>
  </conditionalFormatting>
  <conditionalFormatting sqref="H9">
    <cfRule type="cellIs" dxfId="3902" priority="11555" operator="equal">
      <formula>"jan."</formula>
    </cfRule>
  </conditionalFormatting>
  <conditionalFormatting sqref="H9">
    <cfRule type="cellIs" dxfId="3901" priority="11553" operator="equal">
      <formula>"jan."</formula>
    </cfRule>
  </conditionalFormatting>
  <conditionalFormatting sqref="H9">
    <cfRule type="cellIs" dxfId="3900" priority="11551" operator="equal">
      <formula>"jan."</formula>
    </cfRule>
  </conditionalFormatting>
  <conditionalFormatting sqref="I9">
    <cfRule type="cellIs" dxfId="3899" priority="11548" operator="equal">
      <formula>"jan."</formula>
    </cfRule>
  </conditionalFormatting>
  <conditionalFormatting sqref="H9">
    <cfRule type="cellIs" dxfId="3898" priority="11540" operator="equal">
      <formula>"jan."</formula>
    </cfRule>
  </conditionalFormatting>
  <conditionalFormatting sqref="H9">
    <cfRule type="cellIs" dxfId="3897" priority="11539" operator="equal">
      <formula>"jan."</formula>
    </cfRule>
  </conditionalFormatting>
  <conditionalFormatting sqref="H9">
    <cfRule type="cellIs" dxfId="3896" priority="11537" operator="equal">
      <formula>"jan."</formula>
    </cfRule>
  </conditionalFormatting>
  <conditionalFormatting sqref="H9">
    <cfRule type="cellIs" dxfId="3895" priority="11535" operator="equal">
      <formula>"jan."</formula>
    </cfRule>
  </conditionalFormatting>
  <conditionalFormatting sqref="I9">
    <cfRule type="cellIs" dxfId="3894" priority="11532" operator="equal">
      <formula>"jan."</formula>
    </cfRule>
  </conditionalFormatting>
  <conditionalFormatting sqref="H9">
    <cfRule type="cellIs" dxfId="3893" priority="11524" operator="equal">
      <formula>"jan."</formula>
    </cfRule>
  </conditionalFormatting>
  <conditionalFormatting sqref="H9">
    <cfRule type="cellIs" dxfId="3892" priority="11516" operator="equal">
      <formula>"jan."</formula>
    </cfRule>
  </conditionalFormatting>
  <conditionalFormatting sqref="J9">
    <cfRule type="cellIs" dxfId="3891" priority="11508" operator="equal">
      <formula>"jan."</formula>
    </cfRule>
  </conditionalFormatting>
  <conditionalFormatting sqref="K9">
    <cfRule type="cellIs" dxfId="3890" priority="11507" operator="equal">
      <formula>"jan."</formula>
    </cfRule>
  </conditionalFormatting>
  <conditionalFormatting sqref="L9">
    <cfRule type="cellIs" dxfId="3889" priority="11506" operator="equal">
      <formula>"jan."</formula>
    </cfRule>
  </conditionalFormatting>
  <conditionalFormatting sqref="J9">
    <cfRule type="cellIs" dxfId="3888" priority="11505" operator="equal">
      <formula>"jan."</formula>
    </cfRule>
  </conditionalFormatting>
  <conditionalFormatting sqref="I9">
    <cfRule type="cellIs" dxfId="3887" priority="11504" operator="equal">
      <formula>"jan."</formula>
    </cfRule>
  </conditionalFormatting>
  <conditionalFormatting sqref="I9">
    <cfRule type="cellIs" dxfId="3886" priority="11502" operator="equal">
      <formula>"jan."</formula>
    </cfRule>
  </conditionalFormatting>
  <conditionalFormatting sqref="J9">
    <cfRule type="cellIs" dxfId="3885" priority="11501" operator="equal">
      <formula>"jan."</formula>
    </cfRule>
  </conditionalFormatting>
  <conditionalFormatting sqref="H9">
    <cfRule type="cellIs" dxfId="3884" priority="11500" operator="equal">
      <formula>"jan."</formula>
    </cfRule>
  </conditionalFormatting>
  <conditionalFormatting sqref="I9">
    <cfRule type="cellIs" dxfId="3883" priority="11499" operator="equal">
      <formula>"jan."</formula>
    </cfRule>
  </conditionalFormatting>
  <conditionalFormatting sqref="I9">
    <cfRule type="cellIs" dxfId="3882" priority="11498" operator="equal">
      <formula>"jan."</formula>
    </cfRule>
  </conditionalFormatting>
  <conditionalFormatting sqref="H9">
    <cfRule type="cellIs" dxfId="3881" priority="11497" operator="equal">
      <formula>"jan."</formula>
    </cfRule>
  </conditionalFormatting>
  <conditionalFormatting sqref="I9">
    <cfRule type="cellIs" dxfId="3880" priority="11496" operator="equal">
      <formula>"jan."</formula>
    </cfRule>
  </conditionalFormatting>
  <conditionalFormatting sqref="I9">
    <cfRule type="cellIs" dxfId="3879" priority="11494" operator="equal">
      <formula>"jan."</formula>
    </cfRule>
  </conditionalFormatting>
  <conditionalFormatting sqref="H9">
    <cfRule type="cellIs" dxfId="3878" priority="11492" operator="equal">
      <formula>"jan."</formula>
    </cfRule>
  </conditionalFormatting>
  <conditionalFormatting sqref="I9">
    <cfRule type="cellIs" dxfId="3877" priority="11490" operator="equal">
      <formula>"jan."</formula>
    </cfRule>
  </conditionalFormatting>
  <conditionalFormatting sqref="I9">
    <cfRule type="cellIs" dxfId="3876" priority="11488" operator="equal">
      <formula>"jan."</formula>
    </cfRule>
  </conditionalFormatting>
  <conditionalFormatting sqref="H9">
    <cfRule type="cellIs" dxfId="3875" priority="11487" operator="equal">
      <formula>"jan."</formula>
    </cfRule>
  </conditionalFormatting>
  <conditionalFormatting sqref="H9">
    <cfRule type="cellIs" dxfId="3874" priority="11484" operator="equal">
      <formula>"jan."</formula>
    </cfRule>
  </conditionalFormatting>
  <conditionalFormatting sqref="J9">
    <cfRule type="cellIs" dxfId="3873" priority="11483" operator="equal">
      <formula>"jan."</formula>
    </cfRule>
  </conditionalFormatting>
  <conditionalFormatting sqref="H9">
    <cfRule type="cellIs" dxfId="3872" priority="11482" operator="equal">
      <formula>"jan."</formula>
    </cfRule>
  </conditionalFormatting>
  <conditionalFormatting sqref="H9">
    <cfRule type="cellIs" dxfId="3871" priority="11480" operator="equal">
      <formula>"jan."</formula>
    </cfRule>
  </conditionalFormatting>
  <conditionalFormatting sqref="H9">
    <cfRule type="cellIs" dxfId="3870" priority="11478" operator="equal">
      <formula>"jan."</formula>
    </cfRule>
  </conditionalFormatting>
  <conditionalFormatting sqref="I9">
    <cfRule type="cellIs" dxfId="3869" priority="11475" operator="equal">
      <formula>"jan."</formula>
    </cfRule>
  </conditionalFormatting>
  <conditionalFormatting sqref="I9">
    <cfRule type="cellIs" dxfId="3868" priority="11474" operator="equal">
      <formula>"jan."</formula>
    </cfRule>
  </conditionalFormatting>
  <conditionalFormatting sqref="H9">
    <cfRule type="cellIs" dxfId="3867" priority="11473" operator="equal">
      <formula>"jan."</formula>
    </cfRule>
  </conditionalFormatting>
  <conditionalFormatting sqref="I9">
    <cfRule type="cellIs" dxfId="3866" priority="11472" operator="equal">
      <formula>"jan."</formula>
    </cfRule>
  </conditionalFormatting>
  <conditionalFormatting sqref="H9">
    <cfRule type="cellIs" dxfId="3865" priority="11471" operator="equal">
      <formula>"jan."</formula>
    </cfRule>
  </conditionalFormatting>
  <conditionalFormatting sqref="I9">
    <cfRule type="cellIs" dxfId="3864" priority="11470" operator="equal">
      <formula>"jan."</formula>
    </cfRule>
  </conditionalFormatting>
  <conditionalFormatting sqref="H9">
    <cfRule type="cellIs" dxfId="3863" priority="11468" operator="equal">
      <formula>"jan."</formula>
    </cfRule>
  </conditionalFormatting>
  <conditionalFormatting sqref="J9">
    <cfRule type="cellIs" dxfId="3862" priority="11467" operator="equal">
      <formula>"jan."</formula>
    </cfRule>
  </conditionalFormatting>
  <conditionalFormatting sqref="H9">
    <cfRule type="cellIs" dxfId="3861" priority="11466" operator="equal">
      <formula>"jan."</formula>
    </cfRule>
  </conditionalFormatting>
  <conditionalFormatting sqref="H9">
    <cfRule type="cellIs" dxfId="3860" priority="11464" operator="equal">
      <formula>"jan."</formula>
    </cfRule>
  </conditionalFormatting>
  <conditionalFormatting sqref="H9">
    <cfRule type="cellIs" dxfId="3859" priority="11462" operator="equal">
      <formula>"jan."</formula>
    </cfRule>
  </conditionalFormatting>
  <conditionalFormatting sqref="I9">
    <cfRule type="cellIs" dxfId="3858" priority="11459" operator="equal">
      <formula>"jan."</formula>
    </cfRule>
  </conditionalFormatting>
  <conditionalFormatting sqref="H9">
    <cfRule type="cellIs" dxfId="3857" priority="11458" operator="equal">
      <formula>"jan."</formula>
    </cfRule>
  </conditionalFormatting>
  <conditionalFormatting sqref="H9">
    <cfRule type="cellIs" dxfId="3856" priority="11456" operator="equal">
      <formula>"jan."</formula>
    </cfRule>
  </conditionalFormatting>
  <conditionalFormatting sqref="H9">
    <cfRule type="cellIs" dxfId="3855" priority="11454" operator="equal">
      <formula>"jan."</formula>
    </cfRule>
  </conditionalFormatting>
  <conditionalFormatting sqref="I9">
    <cfRule type="cellIs" dxfId="3854" priority="11451" operator="equal">
      <formula>"jan."</formula>
    </cfRule>
  </conditionalFormatting>
  <conditionalFormatting sqref="H9">
    <cfRule type="cellIs" dxfId="3853" priority="11443" operator="equal">
      <formula>"jan."</formula>
    </cfRule>
  </conditionalFormatting>
  <conditionalFormatting sqref="I9">
    <cfRule type="cellIs" dxfId="3852" priority="11442" operator="equal">
      <formula>"jan."</formula>
    </cfRule>
  </conditionalFormatting>
  <conditionalFormatting sqref="H9">
    <cfRule type="cellIs" dxfId="3851" priority="11441" operator="equal">
      <formula>"jan."</formula>
    </cfRule>
  </conditionalFormatting>
  <conditionalFormatting sqref="I9">
    <cfRule type="cellIs" dxfId="3850" priority="11440" operator="equal">
      <formula>"jan."</formula>
    </cfRule>
  </conditionalFormatting>
  <conditionalFormatting sqref="H9">
    <cfRule type="cellIs" dxfId="3849" priority="11439" operator="equal">
      <formula>"jan."</formula>
    </cfRule>
  </conditionalFormatting>
  <conditionalFormatting sqref="I9">
    <cfRule type="cellIs" dxfId="3848" priority="11438" operator="equal">
      <formula>"jan."</formula>
    </cfRule>
  </conditionalFormatting>
  <conditionalFormatting sqref="H9">
    <cfRule type="cellIs" dxfId="3847" priority="11436" operator="equal">
      <formula>"jan."</formula>
    </cfRule>
  </conditionalFormatting>
  <conditionalFormatting sqref="H9">
    <cfRule type="cellIs" dxfId="3846" priority="11435" operator="equal">
      <formula>"jan."</formula>
    </cfRule>
  </conditionalFormatting>
  <conditionalFormatting sqref="H9">
    <cfRule type="cellIs" dxfId="3845" priority="11433" operator="equal">
      <formula>"jan."</formula>
    </cfRule>
  </conditionalFormatting>
  <conditionalFormatting sqref="H9">
    <cfRule type="cellIs" dxfId="3844" priority="11431" operator="equal">
      <formula>"jan."</formula>
    </cfRule>
  </conditionalFormatting>
  <conditionalFormatting sqref="I9">
    <cfRule type="cellIs" dxfId="3843" priority="11428" operator="equal">
      <formula>"jan."</formula>
    </cfRule>
  </conditionalFormatting>
  <conditionalFormatting sqref="H9">
    <cfRule type="cellIs" dxfId="3842" priority="11427" operator="equal">
      <formula>"jan."</formula>
    </cfRule>
  </conditionalFormatting>
  <conditionalFormatting sqref="H9">
    <cfRule type="cellIs" dxfId="3841" priority="11425" operator="equal">
      <formula>"jan."</formula>
    </cfRule>
  </conditionalFormatting>
  <conditionalFormatting sqref="H9">
    <cfRule type="cellIs" dxfId="3840" priority="11423" operator="equal">
      <formula>"jan."</formula>
    </cfRule>
  </conditionalFormatting>
  <conditionalFormatting sqref="I9">
    <cfRule type="cellIs" dxfId="3839" priority="11420" operator="equal">
      <formula>"jan."</formula>
    </cfRule>
  </conditionalFormatting>
  <conditionalFormatting sqref="H9">
    <cfRule type="cellIs" dxfId="3838" priority="11412" operator="equal">
      <formula>"jan."</formula>
    </cfRule>
  </conditionalFormatting>
  <conditionalFormatting sqref="H9">
    <cfRule type="cellIs" dxfId="3837" priority="11411" operator="equal">
      <formula>"jan."</formula>
    </cfRule>
  </conditionalFormatting>
  <conditionalFormatting sqref="H9">
    <cfRule type="cellIs" dxfId="3836" priority="11409" operator="equal">
      <formula>"jan."</formula>
    </cfRule>
  </conditionalFormatting>
  <conditionalFormatting sqref="H9">
    <cfRule type="cellIs" dxfId="3835" priority="11407" operator="equal">
      <formula>"jan."</formula>
    </cfRule>
  </conditionalFormatting>
  <conditionalFormatting sqref="I9">
    <cfRule type="cellIs" dxfId="3834" priority="11404" operator="equal">
      <formula>"jan."</formula>
    </cfRule>
  </conditionalFormatting>
  <conditionalFormatting sqref="H9">
    <cfRule type="cellIs" dxfId="3833" priority="11396" operator="equal">
      <formula>"jan."</formula>
    </cfRule>
  </conditionalFormatting>
  <conditionalFormatting sqref="H9">
    <cfRule type="cellIs" dxfId="3832" priority="11388" operator="equal">
      <formula>"jan."</formula>
    </cfRule>
  </conditionalFormatting>
  <conditionalFormatting sqref="J9">
    <cfRule type="cellIs" dxfId="3831" priority="11380" operator="equal">
      <formula>"jan."</formula>
    </cfRule>
  </conditionalFormatting>
  <conditionalFormatting sqref="I9">
    <cfRule type="cellIs" dxfId="3830" priority="11379" operator="equal">
      <formula>"jan."</formula>
    </cfRule>
  </conditionalFormatting>
  <conditionalFormatting sqref="H9">
    <cfRule type="cellIs" dxfId="3829" priority="11378" operator="equal">
      <formula>"jan."</formula>
    </cfRule>
  </conditionalFormatting>
  <conditionalFormatting sqref="I9">
    <cfRule type="cellIs" dxfId="3828" priority="11377" operator="equal">
      <formula>"jan."</formula>
    </cfRule>
  </conditionalFormatting>
  <conditionalFormatting sqref="H9">
    <cfRule type="cellIs" dxfId="3827" priority="11376" operator="equal">
      <formula>"jan."</formula>
    </cfRule>
  </conditionalFormatting>
  <conditionalFormatting sqref="I9">
    <cfRule type="cellIs" dxfId="3826" priority="11375" operator="equal">
      <formula>"jan."</formula>
    </cfRule>
  </conditionalFormatting>
  <conditionalFormatting sqref="H9">
    <cfRule type="cellIs" dxfId="3825" priority="11373" operator="equal">
      <formula>"jan."</formula>
    </cfRule>
  </conditionalFormatting>
  <conditionalFormatting sqref="H9">
    <cfRule type="cellIs" dxfId="3824" priority="11372" operator="equal">
      <formula>"jan."</formula>
    </cfRule>
  </conditionalFormatting>
  <conditionalFormatting sqref="H9">
    <cfRule type="cellIs" dxfId="3823" priority="11370" operator="equal">
      <formula>"jan."</formula>
    </cfRule>
  </conditionalFormatting>
  <conditionalFormatting sqref="H9">
    <cfRule type="cellIs" dxfId="3822" priority="11368" operator="equal">
      <formula>"jan."</formula>
    </cfRule>
  </conditionalFormatting>
  <conditionalFormatting sqref="I9">
    <cfRule type="cellIs" dxfId="3821" priority="11365" operator="equal">
      <formula>"jan."</formula>
    </cfRule>
  </conditionalFormatting>
  <conditionalFormatting sqref="H9">
    <cfRule type="cellIs" dxfId="3820" priority="11364" operator="equal">
      <formula>"jan."</formula>
    </cfRule>
  </conditionalFormatting>
  <conditionalFormatting sqref="H9">
    <cfRule type="cellIs" dxfId="3819" priority="11362" operator="equal">
      <formula>"jan."</formula>
    </cfRule>
  </conditionalFormatting>
  <conditionalFormatting sqref="H9">
    <cfRule type="cellIs" dxfId="3818" priority="11360" operator="equal">
      <formula>"jan."</formula>
    </cfRule>
  </conditionalFormatting>
  <conditionalFormatting sqref="I9">
    <cfRule type="cellIs" dxfId="3817" priority="11357" operator="equal">
      <formula>"jan."</formula>
    </cfRule>
  </conditionalFormatting>
  <conditionalFormatting sqref="H9">
    <cfRule type="cellIs" dxfId="3816" priority="11349" operator="equal">
      <formula>"jan."</formula>
    </cfRule>
  </conditionalFormatting>
  <conditionalFormatting sqref="H9">
    <cfRule type="cellIs" dxfId="3815" priority="11348" operator="equal">
      <formula>"jan."</formula>
    </cfRule>
  </conditionalFormatting>
  <conditionalFormatting sqref="H9">
    <cfRule type="cellIs" dxfId="3814" priority="11346" operator="equal">
      <formula>"jan."</formula>
    </cfRule>
  </conditionalFormatting>
  <conditionalFormatting sqref="H9">
    <cfRule type="cellIs" dxfId="3813" priority="11344" operator="equal">
      <formula>"jan."</formula>
    </cfRule>
  </conditionalFormatting>
  <conditionalFormatting sqref="I9">
    <cfRule type="cellIs" dxfId="3812" priority="11341" operator="equal">
      <formula>"jan."</formula>
    </cfRule>
  </conditionalFormatting>
  <conditionalFormatting sqref="H9">
    <cfRule type="cellIs" dxfId="3811" priority="11333" operator="equal">
      <formula>"jan."</formula>
    </cfRule>
  </conditionalFormatting>
  <conditionalFormatting sqref="H9">
    <cfRule type="cellIs" dxfId="3810" priority="11325" operator="equal">
      <formula>"jan."</formula>
    </cfRule>
  </conditionalFormatting>
  <conditionalFormatting sqref="H9">
    <cfRule type="cellIs" dxfId="3809" priority="11317" operator="equal">
      <formula>"jan."</formula>
    </cfRule>
  </conditionalFormatting>
  <conditionalFormatting sqref="H9">
    <cfRule type="cellIs" dxfId="3808" priority="11315" operator="equal">
      <formula>"jan."</formula>
    </cfRule>
  </conditionalFormatting>
  <conditionalFormatting sqref="H9">
    <cfRule type="cellIs" dxfId="3807" priority="11313" operator="equal">
      <formula>"jan."</formula>
    </cfRule>
  </conditionalFormatting>
  <conditionalFormatting sqref="H9">
    <cfRule type="cellIs" dxfId="3806" priority="11303" operator="equal">
      <formula>"jan."</formula>
    </cfRule>
  </conditionalFormatting>
  <conditionalFormatting sqref="H9">
    <cfRule type="cellIs" dxfId="3805" priority="11295" operator="equal">
      <formula>"jan."</formula>
    </cfRule>
  </conditionalFormatting>
  <conditionalFormatting sqref="H9">
    <cfRule type="cellIs" dxfId="3804" priority="11280" operator="equal">
      <formula>"jan."</formula>
    </cfRule>
  </conditionalFormatting>
  <conditionalFormatting sqref="I9">
    <cfRule type="cellIs" dxfId="3803" priority="11260" operator="equal">
      <formula>"jan."</formula>
    </cfRule>
  </conditionalFormatting>
  <conditionalFormatting sqref="J9">
    <cfRule type="cellIs" dxfId="3802" priority="11259" operator="equal">
      <formula>"jan."</formula>
    </cfRule>
  </conditionalFormatting>
  <conditionalFormatting sqref="K9">
    <cfRule type="cellIs" dxfId="3801" priority="11258" operator="equal">
      <formula>"jan."</formula>
    </cfRule>
  </conditionalFormatting>
  <conditionalFormatting sqref="K9">
    <cfRule type="cellIs" dxfId="3800" priority="11257" operator="equal">
      <formula>"jan."</formula>
    </cfRule>
  </conditionalFormatting>
  <conditionalFormatting sqref="J9">
    <cfRule type="cellIs" dxfId="3799" priority="11256" operator="equal">
      <formula>"jan."</formula>
    </cfRule>
  </conditionalFormatting>
  <conditionalFormatting sqref="K9">
    <cfRule type="cellIs" dxfId="3798" priority="11255" operator="equal">
      <formula>"jan."</formula>
    </cfRule>
  </conditionalFormatting>
  <conditionalFormatting sqref="J9">
    <cfRule type="cellIs" dxfId="3797" priority="11254" operator="equal">
      <formula>"jan."</formula>
    </cfRule>
  </conditionalFormatting>
  <conditionalFormatting sqref="K9">
    <cfRule type="cellIs" dxfId="3796" priority="11253" operator="equal">
      <formula>"jan."</formula>
    </cfRule>
  </conditionalFormatting>
  <conditionalFormatting sqref="I9">
    <cfRule type="cellIs" dxfId="3795" priority="11252" operator="equal">
      <formula>"jan."</formula>
    </cfRule>
  </conditionalFormatting>
  <conditionalFormatting sqref="J9">
    <cfRule type="cellIs" dxfId="3794" priority="11251" operator="equal">
      <formula>"jan."</formula>
    </cfRule>
  </conditionalFormatting>
  <conditionalFormatting sqref="J9">
    <cfRule type="cellIs" dxfId="3793" priority="11250" operator="equal">
      <formula>"jan."</formula>
    </cfRule>
  </conditionalFormatting>
  <conditionalFormatting sqref="I9">
    <cfRule type="cellIs" dxfId="3792" priority="11249" operator="equal">
      <formula>"jan."</formula>
    </cfRule>
  </conditionalFormatting>
  <conditionalFormatting sqref="J9">
    <cfRule type="cellIs" dxfId="3791" priority="11248" operator="equal">
      <formula>"jan."</formula>
    </cfRule>
  </conditionalFormatting>
  <conditionalFormatting sqref="I9">
    <cfRule type="cellIs" dxfId="3790" priority="11247" operator="equal">
      <formula>"jan."</formula>
    </cfRule>
  </conditionalFormatting>
  <conditionalFormatting sqref="J9">
    <cfRule type="cellIs" dxfId="3789" priority="11246" operator="equal">
      <formula>"jan."</formula>
    </cfRule>
  </conditionalFormatting>
  <conditionalFormatting sqref="H9">
    <cfRule type="cellIs" dxfId="3788" priority="11245" operator="equal">
      <formula>"jan."</formula>
    </cfRule>
  </conditionalFormatting>
  <conditionalFormatting sqref="I9">
    <cfRule type="cellIs" dxfId="3787" priority="11244" operator="equal">
      <formula>"jan."</formula>
    </cfRule>
  </conditionalFormatting>
  <conditionalFormatting sqref="K9">
    <cfRule type="cellIs" dxfId="3786" priority="11243" operator="equal">
      <formula>"jan."</formula>
    </cfRule>
  </conditionalFormatting>
  <conditionalFormatting sqref="J9">
    <cfRule type="cellIs" dxfId="3785" priority="11242" operator="equal">
      <formula>"jan."</formula>
    </cfRule>
  </conditionalFormatting>
  <conditionalFormatting sqref="I9">
    <cfRule type="cellIs" dxfId="3784" priority="11241" operator="equal">
      <formula>"jan."</formula>
    </cfRule>
  </conditionalFormatting>
  <conditionalFormatting sqref="J9">
    <cfRule type="cellIs" dxfId="3783" priority="11240" operator="equal">
      <formula>"jan."</formula>
    </cfRule>
  </conditionalFormatting>
  <conditionalFormatting sqref="I9">
    <cfRule type="cellIs" dxfId="3782" priority="11239" operator="equal">
      <formula>"jan."</formula>
    </cfRule>
  </conditionalFormatting>
  <conditionalFormatting sqref="J9">
    <cfRule type="cellIs" dxfId="3781" priority="11238" operator="equal">
      <formula>"jan."</formula>
    </cfRule>
  </conditionalFormatting>
  <conditionalFormatting sqref="H9">
    <cfRule type="cellIs" dxfId="3780" priority="11237" operator="equal">
      <formula>"jan."</formula>
    </cfRule>
  </conditionalFormatting>
  <conditionalFormatting sqref="I9">
    <cfRule type="cellIs" dxfId="3779" priority="11236" operator="equal">
      <formula>"jan."</formula>
    </cfRule>
  </conditionalFormatting>
  <conditionalFormatting sqref="K9">
    <cfRule type="cellIs" dxfId="3778" priority="11235" operator="equal">
      <formula>"jan."</formula>
    </cfRule>
  </conditionalFormatting>
  <conditionalFormatting sqref="I9">
    <cfRule type="cellIs" dxfId="3777" priority="11234" operator="equal">
      <formula>"jan."</formula>
    </cfRule>
  </conditionalFormatting>
  <conditionalFormatting sqref="H9">
    <cfRule type="cellIs" dxfId="3776" priority="11233" operator="equal">
      <formula>"jan."</formula>
    </cfRule>
  </conditionalFormatting>
  <conditionalFormatting sqref="I9">
    <cfRule type="cellIs" dxfId="3775" priority="11232" operator="equal">
      <formula>"jan."</formula>
    </cfRule>
  </conditionalFormatting>
  <conditionalFormatting sqref="I9">
    <cfRule type="cellIs" dxfId="3774" priority="11230" operator="equal">
      <formula>"jan."</formula>
    </cfRule>
  </conditionalFormatting>
  <conditionalFormatting sqref="H9">
    <cfRule type="cellIs" dxfId="3773" priority="11228" operator="equal">
      <formula>"jan."</formula>
    </cfRule>
  </conditionalFormatting>
  <conditionalFormatting sqref="J9">
    <cfRule type="cellIs" dxfId="3772" priority="11227" operator="equal">
      <formula>"jan."</formula>
    </cfRule>
  </conditionalFormatting>
  <conditionalFormatting sqref="J9">
    <cfRule type="cellIs" dxfId="3771" priority="11226" operator="equal">
      <formula>"jan."</formula>
    </cfRule>
  </conditionalFormatting>
  <conditionalFormatting sqref="I9">
    <cfRule type="cellIs" dxfId="3770" priority="11225" operator="equal">
      <formula>"jan."</formula>
    </cfRule>
  </conditionalFormatting>
  <conditionalFormatting sqref="J9">
    <cfRule type="cellIs" dxfId="3769" priority="11224" operator="equal">
      <formula>"jan."</formula>
    </cfRule>
  </conditionalFormatting>
  <conditionalFormatting sqref="I9">
    <cfRule type="cellIs" dxfId="3768" priority="11223" operator="equal">
      <formula>"jan."</formula>
    </cfRule>
  </conditionalFormatting>
  <conditionalFormatting sqref="J9">
    <cfRule type="cellIs" dxfId="3767" priority="11222" operator="equal">
      <formula>"jan."</formula>
    </cfRule>
  </conditionalFormatting>
  <conditionalFormatting sqref="H9">
    <cfRule type="cellIs" dxfId="3766" priority="11221" operator="equal">
      <formula>"jan."</formula>
    </cfRule>
  </conditionalFormatting>
  <conditionalFormatting sqref="I9">
    <cfRule type="cellIs" dxfId="3765" priority="11220" operator="equal">
      <formula>"jan."</formula>
    </cfRule>
  </conditionalFormatting>
  <conditionalFormatting sqref="K9">
    <cfRule type="cellIs" dxfId="3764" priority="11219" operator="equal">
      <formula>"jan."</formula>
    </cfRule>
  </conditionalFormatting>
  <conditionalFormatting sqref="I9">
    <cfRule type="cellIs" dxfId="3763" priority="11218" operator="equal">
      <formula>"jan."</formula>
    </cfRule>
  </conditionalFormatting>
  <conditionalFormatting sqref="H9">
    <cfRule type="cellIs" dxfId="3762" priority="11217" operator="equal">
      <formula>"jan."</formula>
    </cfRule>
  </conditionalFormatting>
  <conditionalFormatting sqref="I9">
    <cfRule type="cellIs" dxfId="3761" priority="11216" operator="equal">
      <formula>"jan."</formula>
    </cfRule>
  </conditionalFormatting>
  <conditionalFormatting sqref="H9">
    <cfRule type="cellIs" dxfId="3760" priority="11215" operator="equal">
      <formula>"jan."</formula>
    </cfRule>
  </conditionalFormatting>
  <conditionalFormatting sqref="I9">
    <cfRule type="cellIs" dxfId="3759" priority="11214" operator="equal">
      <formula>"jan."</formula>
    </cfRule>
  </conditionalFormatting>
  <conditionalFormatting sqref="H9">
    <cfRule type="cellIs" dxfId="3758" priority="11212" operator="equal">
      <formula>"jan."</formula>
    </cfRule>
  </conditionalFormatting>
  <conditionalFormatting sqref="J9">
    <cfRule type="cellIs" dxfId="3757" priority="11211" operator="equal">
      <formula>"jan."</formula>
    </cfRule>
  </conditionalFormatting>
  <conditionalFormatting sqref="I9">
    <cfRule type="cellIs" dxfId="3756" priority="11210" operator="equal">
      <formula>"jan."</formula>
    </cfRule>
  </conditionalFormatting>
  <conditionalFormatting sqref="H9">
    <cfRule type="cellIs" dxfId="3755" priority="11209" operator="equal">
      <formula>"jan."</formula>
    </cfRule>
  </conditionalFormatting>
  <conditionalFormatting sqref="I9">
    <cfRule type="cellIs" dxfId="3754" priority="11208" operator="equal">
      <formula>"jan."</formula>
    </cfRule>
  </conditionalFormatting>
  <conditionalFormatting sqref="H9">
    <cfRule type="cellIs" dxfId="3753" priority="11207" operator="equal">
      <formula>"jan."</formula>
    </cfRule>
  </conditionalFormatting>
  <conditionalFormatting sqref="I9">
    <cfRule type="cellIs" dxfId="3752" priority="11206" operator="equal">
      <formula>"jan."</formula>
    </cfRule>
  </conditionalFormatting>
  <conditionalFormatting sqref="H9">
    <cfRule type="cellIs" dxfId="3751" priority="11204" operator="equal">
      <formula>"jan."</formula>
    </cfRule>
  </conditionalFormatting>
  <conditionalFormatting sqref="J9">
    <cfRule type="cellIs" dxfId="3750" priority="11203" operator="equal">
      <formula>"jan."</formula>
    </cfRule>
  </conditionalFormatting>
  <conditionalFormatting sqref="H9">
    <cfRule type="cellIs" dxfId="3749" priority="11202" operator="equal">
      <formula>"jan."</formula>
    </cfRule>
  </conditionalFormatting>
  <conditionalFormatting sqref="H9">
    <cfRule type="cellIs" dxfId="3748" priority="11200" operator="equal">
      <formula>"jan."</formula>
    </cfRule>
  </conditionalFormatting>
  <conditionalFormatting sqref="H9">
    <cfRule type="cellIs" dxfId="3747" priority="11198" operator="equal">
      <formula>"jan."</formula>
    </cfRule>
  </conditionalFormatting>
  <conditionalFormatting sqref="I9">
    <cfRule type="cellIs" dxfId="3746" priority="11195" operator="equal">
      <formula>"jan."</formula>
    </cfRule>
  </conditionalFormatting>
  <conditionalFormatting sqref="J9">
    <cfRule type="cellIs" dxfId="3745" priority="11194" operator="equal">
      <formula>"jan."</formula>
    </cfRule>
  </conditionalFormatting>
  <conditionalFormatting sqref="I9">
    <cfRule type="cellIs" dxfId="3744" priority="11193" operator="equal">
      <formula>"jan."</formula>
    </cfRule>
  </conditionalFormatting>
  <conditionalFormatting sqref="J9">
    <cfRule type="cellIs" dxfId="3743" priority="11192" operator="equal">
      <formula>"jan."</formula>
    </cfRule>
  </conditionalFormatting>
  <conditionalFormatting sqref="I9">
    <cfRule type="cellIs" dxfId="3742" priority="11191" operator="equal">
      <formula>"jan."</formula>
    </cfRule>
  </conditionalFormatting>
  <conditionalFormatting sqref="J9">
    <cfRule type="cellIs" dxfId="3741" priority="11190" operator="equal">
      <formula>"jan."</formula>
    </cfRule>
  </conditionalFormatting>
  <conditionalFormatting sqref="H9">
    <cfRule type="cellIs" dxfId="3740" priority="11189" operator="equal">
      <formula>"jan."</formula>
    </cfRule>
  </conditionalFormatting>
  <conditionalFormatting sqref="I9">
    <cfRule type="cellIs" dxfId="3739" priority="11188" operator="equal">
      <formula>"jan."</formula>
    </cfRule>
  </conditionalFormatting>
  <conditionalFormatting sqref="I9">
    <cfRule type="cellIs" dxfId="3738" priority="11187" operator="equal">
      <formula>"jan."</formula>
    </cfRule>
  </conditionalFormatting>
  <conditionalFormatting sqref="H9">
    <cfRule type="cellIs" dxfId="3737" priority="11186" operator="equal">
      <formula>"jan."</formula>
    </cfRule>
  </conditionalFormatting>
  <conditionalFormatting sqref="I9">
    <cfRule type="cellIs" dxfId="3736" priority="11185" operator="equal">
      <formula>"jan."</formula>
    </cfRule>
  </conditionalFormatting>
  <conditionalFormatting sqref="H9">
    <cfRule type="cellIs" dxfId="3735" priority="11184" operator="equal">
      <formula>"jan."</formula>
    </cfRule>
  </conditionalFormatting>
  <conditionalFormatting sqref="I9">
    <cfRule type="cellIs" dxfId="3734" priority="11183" operator="equal">
      <formula>"jan."</formula>
    </cfRule>
  </conditionalFormatting>
  <conditionalFormatting sqref="H9">
    <cfRule type="cellIs" dxfId="3733" priority="11181" operator="equal">
      <formula>"jan."</formula>
    </cfRule>
  </conditionalFormatting>
  <conditionalFormatting sqref="J9">
    <cfRule type="cellIs" dxfId="3732" priority="11180" operator="equal">
      <formula>"jan."</formula>
    </cfRule>
  </conditionalFormatting>
  <conditionalFormatting sqref="I9">
    <cfRule type="cellIs" dxfId="3731" priority="11179" operator="equal">
      <formula>"jan."</formula>
    </cfRule>
  </conditionalFormatting>
  <conditionalFormatting sqref="H9">
    <cfRule type="cellIs" dxfId="3730" priority="11178" operator="equal">
      <formula>"jan."</formula>
    </cfRule>
  </conditionalFormatting>
  <conditionalFormatting sqref="I9">
    <cfRule type="cellIs" dxfId="3729" priority="11177" operator="equal">
      <formula>"jan."</formula>
    </cfRule>
  </conditionalFormatting>
  <conditionalFormatting sqref="H9">
    <cfRule type="cellIs" dxfId="3728" priority="11176" operator="equal">
      <formula>"jan."</formula>
    </cfRule>
  </conditionalFormatting>
  <conditionalFormatting sqref="I9">
    <cfRule type="cellIs" dxfId="3727" priority="11175" operator="equal">
      <formula>"jan."</formula>
    </cfRule>
  </conditionalFormatting>
  <conditionalFormatting sqref="H9">
    <cfRule type="cellIs" dxfId="3726" priority="11173" operator="equal">
      <formula>"jan."</formula>
    </cfRule>
  </conditionalFormatting>
  <conditionalFormatting sqref="J9">
    <cfRule type="cellIs" dxfId="3725" priority="11172" operator="equal">
      <formula>"jan."</formula>
    </cfRule>
  </conditionalFormatting>
  <conditionalFormatting sqref="H9">
    <cfRule type="cellIs" dxfId="3724" priority="11171" operator="equal">
      <formula>"jan."</formula>
    </cfRule>
  </conditionalFormatting>
  <conditionalFormatting sqref="H9">
    <cfRule type="cellIs" dxfId="3723" priority="11169" operator="equal">
      <formula>"jan."</formula>
    </cfRule>
  </conditionalFormatting>
  <conditionalFormatting sqref="H9">
    <cfRule type="cellIs" dxfId="3722" priority="11167" operator="equal">
      <formula>"jan."</formula>
    </cfRule>
  </conditionalFormatting>
  <conditionalFormatting sqref="I9">
    <cfRule type="cellIs" dxfId="3721" priority="11164" operator="equal">
      <formula>"jan."</formula>
    </cfRule>
  </conditionalFormatting>
  <conditionalFormatting sqref="I9">
    <cfRule type="cellIs" dxfId="3720" priority="11163" operator="equal">
      <formula>"jan."</formula>
    </cfRule>
  </conditionalFormatting>
  <conditionalFormatting sqref="H9">
    <cfRule type="cellIs" dxfId="3719" priority="11162" operator="equal">
      <formula>"jan."</formula>
    </cfRule>
  </conditionalFormatting>
  <conditionalFormatting sqref="I9">
    <cfRule type="cellIs" dxfId="3718" priority="11161" operator="equal">
      <formula>"jan."</formula>
    </cfRule>
  </conditionalFormatting>
  <conditionalFormatting sqref="H9">
    <cfRule type="cellIs" dxfId="3717" priority="11160" operator="equal">
      <formula>"jan."</formula>
    </cfRule>
  </conditionalFormatting>
  <conditionalFormatting sqref="I9">
    <cfRule type="cellIs" dxfId="3716" priority="11159" operator="equal">
      <formula>"jan."</formula>
    </cfRule>
  </conditionalFormatting>
  <conditionalFormatting sqref="H9">
    <cfRule type="cellIs" dxfId="3715" priority="11157" operator="equal">
      <formula>"jan."</formula>
    </cfRule>
  </conditionalFormatting>
  <conditionalFormatting sqref="J9">
    <cfRule type="cellIs" dxfId="3714" priority="11156" operator="equal">
      <formula>"jan."</formula>
    </cfRule>
  </conditionalFormatting>
  <conditionalFormatting sqref="H9">
    <cfRule type="cellIs" dxfId="3713" priority="11155" operator="equal">
      <formula>"jan."</formula>
    </cfRule>
  </conditionalFormatting>
  <conditionalFormatting sqref="H9">
    <cfRule type="cellIs" dxfId="3712" priority="11153" operator="equal">
      <formula>"jan."</formula>
    </cfRule>
  </conditionalFormatting>
  <conditionalFormatting sqref="H9">
    <cfRule type="cellIs" dxfId="3711" priority="11151" operator="equal">
      <formula>"jan."</formula>
    </cfRule>
  </conditionalFormatting>
  <conditionalFormatting sqref="I9">
    <cfRule type="cellIs" dxfId="3710" priority="11148" operator="equal">
      <formula>"jan."</formula>
    </cfRule>
  </conditionalFormatting>
  <conditionalFormatting sqref="H9">
    <cfRule type="cellIs" dxfId="3709" priority="11147" operator="equal">
      <formula>"jan."</formula>
    </cfRule>
  </conditionalFormatting>
  <conditionalFormatting sqref="H9">
    <cfRule type="cellIs" dxfId="3708" priority="11145" operator="equal">
      <formula>"jan."</formula>
    </cfRule>
  </conditionalFormatting>
  <conditionalFormatting sqref="H9">
    <cfRule type="cellIs" dxfId="3707" priority="11143" operator="equal">
      <formula>"jan."</formula>
    </cfRule>
  </conditionalFormatting>
  <conditionalFormatting sqref="I9">
    <cfRule type="cellIs" dxfId="3706" priority="11140" operator="equal">
      <formula>"jan."</formula>
    </cfRule>
  </conditionalFormatting>
  <conditionalFormatting sqref="H9">
    <cfRule type="cellIs" dxfId="3705" priority="11132" operator="equal">
      <formula>"jan."</formula>
    </cfRule>
  </conditionalFormatting>
  <conditionalFormatting sqref="K9">
    <cfRule type="cellIs" dxfId="3704" priority="11131" operator="equal">
      <formula>"jan."</formula>
    </cfRule>
  </conditionalFormatting>
  <conditionalFormatting sqref="J9">
    <cfRule type="cellIs" dxfId="3703" priority="11130" operator="equal">
      <formula>"jan."</formula>
    </cfRule>
  </conditionalFormatting>
  <conditionalFormatting sqref="I9">
    <cfRule type="cellIs" dxfId="3702" priority="11129" operator="equal">
      <formula>"jan."</formula>
    </cfRule>
  </conditionalFormatting>
  <conditionalFormatting sqref="J9">
    <cfRule type="cellIs" dxfId="3701" priority="11128" operator="equal">
      <formula>"jan."</formula>
    </cfRule>
  </conditionalFormatting>
  <conditionalFormatting sqref="I9">
    <cfRule type="cellIs" dxfId="3700" priority="11127" operator="equal">
      <formula>"jan."</formula>
    </cfRule>
  </conditionalFormatting>
  <conditionalFormatting sqref="J9">
    <cfRule type="cellIs" dxfId="3699" priority="11126" operator="equal">
      <formula>"jan."</formula>
    </cfRule>
  </conditionalFormatting>
  <conditionalFormatting sqref="H9">
    <cfRule type="cellIs" dxfId="3698" priority="11125" operator="equal">
      <formula>"jan."</formula>
    </cfRule>
  </conditionalFormatting>
  <conditionalFormatting sqref="I9">
    <cfRule type="cellIs" dxfId="3697" priority="11124" operator="equal">
      <formula>"jan."</formula>
    </cfRule>
  </conditionalFormatting>
  <conditionalFormatting sqref="I9">
    <cfRule type="cellIs" dxfId="3696" priority="11123" operator="equal">
      <formula>"jan."</formula>
    </cfRule>
  </conditionalFormatting>
  <conditionalFormatting sqref="H9">
    <cfRule type="cellIs" dxfId="3695" priority="11122" operator="equal">
      <formula>"jan."</formula>
    </cfRule>
  </conditionalFormatting>
  <conditionalFormatting sqref="I9">
    <cfRule type="cellIs" dxfId="3694" priority="11121" operator="equal">
      <formula>"jan."</formula>
    </cfRule>
  </conditionalFormatting>
  <conditionalFormatting sqref="H9">
    <cfRule type="cellIs" dxfId="3693" priority="11120" operator="equal">
      <formula>"jan."</formula>
    </cfRule>
  </conditionalFormatting>
  <conditionalFormatting sqref="I9">
    <cfRule type="cellIs" dxfId="3692" priority="11119" operator="equal">
      <formula>"jan."</formula>
    </cfRule>
  </conditionalFormatting>
  <conditionalFormatting sqref="H9">
    <cfRule type="cellIs" dxfId="3691" priority="11117" operator="equal">
      <formula>"jan."</formula>
    </cfRule>
  </conditionalFormatting>
  <conditionalFormatting sqref="J9">
    <cfRule type="cellIs" dxfId="3690" priority="11116" operator="equal">
      <formula>"jan."</formula>
    </cfRule>
  </conditionalFormatting>
  <conditionalFormatting sqref="I9">
    <cfRule type="cellIs" dxfId="3689" priority="11115" operator="equal">
      <formula>"jan."</formula>
    </cfRule>
  </conditionalFormatting>
  <conditionalFormatting sqref="H9">
    <cfRule type="cellIs" dxfId="3688" priority="11114" operator="equal">
      <formula>"jan."</formula>
    </cfRule>
  </conditionalFormatting>
  <conditionalFormatting sqref="I9">
    <cfRule type="cellIs" dxfId="3687" priority="11113" operator="equal">
      <formula>"jan."</formula>
    </cfRule>
  </conditionalFormatting>
  <conditionalFormatting sqref="H9">
    <cfRule type="cellIs" dxfId="3686" priority="11112" operator="equal">
      <formula>"jan."</formula>
    </cfRule>
  </conditionalFormatting>
  <conditionalFormatting sqref="I9">
    <cfRule type="cellIs" dxfId="3685" priority="11111" operator="equal">
      <formula>"jan."</formula>
    </cfRule>
  </conditionalFormatting>
  <conditionalFormatting sqref="H9">
    <cfRule type="cellIs" dxfId="3684" priority="11109" operator="equal">
      <formula>"jan."</formula>
    </cfRule>
  </conditionalFormatting>
  <conditionalFormatting sqref="J9">
    <cfRule type="cellIs" dxfId="3683" priority="11108" operator="equal">
      <formula>"jan."</formula>
    </cfRule>
  </conditionalFormatting>
  <conditionalFormatting sqref="H9">
    <cfRule type="cellIs" dxfId="3682" priority="11107" operator="equal">
      <formula>"jan."</formula>
    </cfRule>
  </conditionalFormatting>
  <conditionalFormatting sqref="H9">
    <cfRule type="cellIs" dxfId="3681" priority="11105" operator="equal">
      <formula>"jan."</formula>
    </cfRule>
  </conditionalFormatting>
  <conditionalFormatting sqref="H9">
    <cfRule type="cellIs" dxfId="3680" priority="11103" operator="equal">
      <formula>"jan."</formula>
    </cfRule>
  </conditionalFormatting>
  <conditionalFormatting sqref="I9">
    <cfRule type="cellIs" dxfId="3679" priority="11100" operator="equal">
      <formula>"jan."</formula>
    </cfRule>
  </conditionalFormatting>
  <conditionalFormatting sqref="I9">
    <cfRule type="cellIs" dxfId="3678" priority="11099" operator="equal">
      <formula>"jan."</formula>
    </cfRule>
  </conditionalFormatting>
  <conditionalFormatting sqref="H9">
    <cfRule type="cellIs" dxfId="3677" priority="11098" operator="equal">
      <formula>"jan."</formula>
    </cfRule>
  </conditionalFormatting>
  <conditionalFormatting sqref="I9">
    <cfRule type="cellIs" dxfId="3676" priority="11097" operator="equal">
      <formula>"jan."</formula>
    </cfRule>
  </conditionalFormatting>
  <conditionalFormatting sqref="H9">
    <cfRule type="cellIs" dxfId="3675" priority="11096" operator="equal">
      <formula>"jan."</formula>
    </cfRule>
  </conditionalFormatting>
  <conditionalFormatting sqref="I9">
    <cfRule type="cellIs" dxfId="3674" priority="11095" operator="equal">
      <formula>"jan."</formula>
    </cfRule>
  </conditionalFormatting>
  <conditionalFormatting sqref="H9">
    <cfRule type="cellIs" dxfId="3673" priority="11093" operator="equal">
      <formula>"jan."</formula>
    </cfRule>
  </conditionalFormatting>
  <conditionalFormatting sqref="J9">
    <cfRule type="cellIs" dxfId="3672" priority="11092" operator="equal">
      <formula>"jan."</formula>
    </cfRule>
  </conditionalFormatting>
  <conditionalFormatting sqref="H9">
    <cfRule type="cellIs" dxfId="3671" priority="11091" operator="equal">
      <formula>"jan."</formula>
    </cfRule>
  </conditionalFormatting>
  <conditionalFormatting sqref="H9">
    <cfRule type="cellIs" dxfId="3670" priority="11089" operator="equal">
      <formula>"jan."</formula>
    </cfRule>
  </conditionalFormatting>
  <conditionalFormatting sqref="H9">
    <cfRule type="cellIs" dxfId="3669" priority="11087" operator="equal">
      <formula>"jan."</formula>
    </cfRule>
  </conditionalFormatting>
  <conditionalFormatting sqref="I9">
    <cfRule type="cellIs" dxfId="3668" priority="11084" operator="equal">
      <formula>"jan."</formula>
    </cfRule>
  </conditionalFormatting>
  <conditionalFormatting sqref="H9">
    <cfRule type="cellIs" dxfId="3667" priority="11083" operator="equal">
      <formula>"jan."</formula>
    </cfRule>
  </conditionalFormatting>
  <conditionalFormatting sqref="H9">
    <cfRule type="cellIs" dxfId="3666" priority="11081" operator="equal">
      <formula>"jan."</formula>
    </cfRule>
  </conditionalFormatting>
  <conditionalFormatting sqref="H9">
    <cfRule type="cellIs" dxfId="3665" priority="11079" operator="equal">
      <formula>"jan."</formula>
    </cfRule>
  </conditionalFormatting>
  <conditionalFormatting sqref="I9">
    <cfRule type="cellIs" dxfId="3664" priority="11076" operator="equal">
      <formula>"jan."</formula>
    </cfRule>
  </conditionalFormatting>
  <conditionalFormatting sqref="H9">
    <cfRule type="cellIs" dxfId="3663" priority="11068" operator="equal">
      <formula>"jan."</formula>
    </cfRule>
  </conditionalFormatting>
  <conditionalFormatting sqref="I9">
    <cfRule type="cellIs" dxfId="3662" priority="11067" operator="equal">
      <formula>"jan."</formula>
    </cfRule>
  </conditionalFormatting>
  <conditionalFormatting sqref="H9">
    <cfRule type="cellIs" dxfId="3661" priority="11066" operator="equal">
      <formula>"jan."</formula>
    </cfRule>
  </conditionalFormatting>
  <conditionalFormatting sqref="I9">
    <cfRule type="cellIs" dxfId="3660" priority="11065" operator="equal">
      <formula>"jan."</formula>
    </cfRule>
  </conditionalFormatting>
  <conditionalFormatting sqref="H9">
    <cfRule type="cellIs" dxfId="3659" priority="11064" operator="equal">
      <formula>"jan."</formula>
    </cfRule>
  </conditionalFormatting>
  <conditionalFormatting sqref="I9">
    <cfRule type="cellIs" dxfId="3658" priority="11063" operator="equal">
      <formula>"jan."</formula>
    </cfRule>
  </conditionalFormatting>
  <conditionalFormatting sqref="H9">
    <cfRule type="cellIs" dxfId="3657" priority="11061" operator="equal">
      <formula>"jan."</formula>
    </cfRule>
  </conditionalFormatting>
  <conditionalFormatting sqref="H9">
    <cfRule type="cellIs" dxfId="3656" priority="11060" operator="equal">
      <formula>"jan."</formula>
    </cfRule>
  </conditionalFormatting>
  <conditionalFormatting sqref="H9">
    <cfRule type="cellIs" dxfId="3655" priority="11058" operator="equal">
      <formula>"jan."</formula>
    </cfRule>
  </conditionalFormatting>
  <conditionalFormatting sqref="H9">
    <cfRule type="cellIs" dxfId="3654" priority="11056" operator="equal">
      <formula>"jan."</formula>
    </cfRule>
  </conditionalFormatting>
  <conditionalFormatting sqref="I9">
    <cfRule type="cellIs" dxfId="3653" priority="11053" operator="equal">
      <formula>"jan."</formula>
    </cfRule>
  </conditionalFormatting>
  <conditionalFormatting sqref="H9">
    <cfRule type="cellIs" dxfId="3652" priority="11052" operator="equal">
      <formula>"jan."</formula>
    </cfRule>
  </conditionalFormatting>
  <conditionalFormatting sqref="H9">
    <cfRule type="cellIs" dxfId="3651" priority="11050" operator="equal">
      <formula>"jan."</formula>
    </cfRule>
  </conditionalFormatting>
  <conditionalFormatting sqref="H9">
    <cfRule type="cellIs" dxfId="3650" priority="11048" operator="equal">
      <formula>"jan."</formula>
    </cfRule>
  </conditionalFormatting>
  <conditionalFormatting sqref="I9">
    <cfRule type="cellIs" dxfId="3649" priority="11045" operator="equal">
      <formula>"jan."</formula>
    </cfRule>
  </conditionalFormatting>
  <conditionalFormatting sqref="H9">
    <cfRule type="cellIs" dxfId="3648" priority="11037" operator="equal">
      <formula>"jan."</formula>
    </cfRule>
  </conditionalFormatting>
  <conditionalFormatting sqref="H9">
    <cfRule type="cellIs" dxfId="3647" priority="11036" operator="equal">
      <formula>"jan."</formula>
    </cfRule>
  </conditionalFormatting>
  <conditionalFormatting sqref="H9">
    <cfRule type="cellIs" dxfId="3646" priority="11034" operator="equal">
      <formula>"jan."</formula>
    </cfRule>
  </conditionalFormatting>
  <conditionalFormatting sqref="H9">
    <cfRule type="cellIs" dxfId="3645" priority="11032" operator="equal">
      <formula>"jan."</formula>
    </cfRule>
  </conditionalFormatting>
  <conditionalFormatting sqref="I9">
    <cfRule type="cellIs" dxfId="3644" priority="11029" operator="equal">
      <formula>"jan."</formula>
    </cfRule>
  </conditionalFormatting>
  <conditionalFormatting sqref="H9">
    <cfRule type="cellIs" dxfId="3643" priority="11021" operator="equal">
      <formula>"jan."</formula>
    </cfRule>
  </conditionalFormatting>
  <conditionalFormatting sqref="H9">
    <cfRule type="cellIs" dxfId="3642" priority="11013" operator="equal">
      <formula>"jan."</formula>
    </cfRule>
  </conditionalFormatting>
  <conditionalFormatting sqref="J9">
    <cfRule type="cellIs" dxfId="3641" priority="11005" operator="equal">
      <formula>"jan."</formula>
    </cfRule>
  </conditionalFormatting>
  <conditionalFormatting sqref="K9">
    <cfRule type="cellIs" dxfId="3640" priority="11004" operator="equal">
      <formula>"jan."</formula>
    </cfRule>
  </conditionalFormatting>
  <conditionalFormatting sqref="L9">
    <cfRule type="cellIs" dxfId="3639" priority="11003" operator="equal">
      <formula>"jan."</formula>
    </cfRule>
  </conditionalFormatting>
  <conditionalFormatting sqref="J9">
    <cfRule type="cellIs" dxfId="3638" priority="11002" operator="equal">
      <formula>"jan."</formula>
    </cfRule>
  </conditionalFormatting>
  <conditionalFormatting sqref="I9">
    <cfRule type="cellIs" dxfId="3637" priority="11001" operator="equal">
      <formula>"jan."</formula>
    </cfRule>
  </conditionalFormatting>
  <conditionalFormatting sqref="J9">
    <cfRule type="cellIs" dxfId="3636" priority="11000" operator="equal">
      <formula>"jan."</formula>
    </cfRule>
  </conditionalFormatting>
  <conditionalFormatting sqref="I9">
    <cfRule type="cellIs" dxfId="3635" priority="10999" operator="equal">
      <formula>"jan."</formula>
    </cfRule>
  </conditionalFormatting>
  <conditionalFormatting sqref="J9">
    <cfRule type="cellIs" dxfId="3634" priority="10998" operator="equal">
      <formula>"jan."</formula>
    </cfRule>
  </conditionalFormatting>
  <conditionalFormatting sqref="H9">
    <cfRule type="cellIs" dxfId="3633" priority="10997" operator="equal">
      <formula>"jan."</formula>
    </cfRule>
  </conditionalFormatting>
  <conditionalFormatting sqref="I9">
    <cfRule type="cellIs" dxfId="3632" priority="10996" operator="equal">
      <formula>"jan."</formula>
    </cfRule>
  </conditionalFormatting>
  <conditionalFormatting sqref="I9">
    <cfRule type="cellIs" dxfId="3631" priority="10995" operator="equal">
      <formula>"jan."</formula>
    </cfRule>
  </conditionalFormatting>
  <conditionalFormatting sqref="H9">
    <cfRule type="cellIs" dxfId="3630" priority="10994" operator="equal">
      <formula>"jan."</formula>
    </cfRule>
  </conditionalFormatting>
  <conditionalFormatting sqref="I9">
    <cfRule type="cellIs" dxfId="3629" priority="10993" operator="equal">
      <formula>"jan."</formula>
    </cfRule>
  </conditionalFormatting>
  <conditionalFormatting sqref="H9">
    <cfRule type="cellIs" dxfId="3628" priority="10992" operator="equal">
      <formula>"jan."</formula>
    </cfRule>
  </conditionalFormatting>
  <conditionalFormatting sqref="H9">
    <cfRule type="cellIs" dxfId="3627" priority="10989" operator="equal">
      <formula>"jan."</formula>
    </cfRule>
  </conditionalFormatting>
  <conditionalFormatting sqref="J9">
    <cfRule type="cellIs" dxfId="3626" priority="10988" operator="equal">
      <formula>"jan."</formula>
    </cfRule>
  </conditionalFormatting>
  <conditionalFormatting sqref="I9">
    <cfRule type="cellIs" dxfId="3625" priority="10987" operator="equal">
      <formula>"jan."</formula>
    </cfRule>
  </conditionalFormatting>
  <conditionalFormatting sqref="H9">
    <cfRule type="cellIs" dxfId="3624" priority="10986" operator="equal">
      <formula>"jan."</formula>
    </cfRule>
  </conditionalFormatting>
  <conditionalFormatting sqref="I9">
    <cfRule type="cellIs" dxfId="3623" priority="10985" operator="equal">
      <formula>"jan."</formula>
    </cfRule>
  </conditionalFormatting>
  <conditionalFormatting sqref="H9">
    <cfRule type="cellIs" dxfId="3622" priority="10984" operator="equal">
      <formula>"jan."</formula>
    </cfRule>
  </conditionalFormatting>
  <conditionalFormatting sqref="H9">
    <cfRule type="cellIs" dxfId="3621" priority="10981" operator="equal">
      <formula>"jan."</formula>
    </cfRule>
  </conditionalFormatting>
  <conditionalFormatting sqref="J9">
    <cfRule type="cellIs" dxfId="3620" priority="10980" operator="equal">
      <formula>"jan."</formula>
    </cfRule>
  </conditionalFormatting>
  <conditionalFormatting sqref="H9">
    <cfRule type="cellIs" dxfId="3619" priority="10975" operator="equal">
      <formula>"jan."</formula>
    </cfRule>
  </conditionalFormatting>
  <conditionalFormatting sqref="I9">
    <cfRule type="cellIs" dxfId="3618" priority="10972" operator="equal">
      <formula>"jan."</formula>
    </cfRule>
  </conditionalFormatting>
  <conditionalFormatting sqref="I9">
    <cfRule type="cellIs" dxfId="3617" priority="10971" operator="equal">
      <formula>"jan."</formula>
    </cfRule>
  </conditionalFormatting>
  <conditionalFormatting sqref="H9">
    <cfRule type="cellIs" dxfId="3616" priority="10970" operator="equal">
      <formula>"jan."</formula>
    </cfRule>
  </conditionalFormatting>
  <conditionalFormatting sqref="I9">
    <cfRule type="cellIs" dxfId="3615" priority="10969" operator="equal">
      <formula>"jan."</formula>
    </cfRule>
  </conditionalFormatting>
  <conditionalFormatting sqref="H9">
    <cfRule type="cellIs" dxfId="3614" priority="10968" operator="equal">
      <formula>"jan."</formula>
    </cfRule>
  </conditionalFormatting>
  <conditionalFormatting sqref="I9">
    <cfRule type="cellIs" dxfId="3613" priority="10967" operator="equal">
      <formula>"jan."</formula>
    </cfRule>
  </conditionalFormatting>
  <conditionalFormatting sqref="H9">
    <cfRule type="cellIs" dxfId="3612" priority="10965" operator="equal">
      <formula>"jan."</formula>
    </cfRule>
  </conditionalFormatting>
  <conditionalFormatting sqref="J9">
    <cfRule type="cellIs" dxfId="3611" priority="10964" operator="equal">
      <formula>"jan."</formula>
    </cfRule>
  </conditionalFormatting>
  <conditionalFormatting sqref="H9">
    <cfRule type="cellIs" dxfId="3610" priority="10963" operator="equal">
      <formula>"jan."</formula>
    </cfRule>
  </conditionalFormatting>
  <conditionalFormatting sqref="H9">
    <cfRule type="cellIs" dxfId="3609" priority="10961" operator="equal">
      <formula>"jan."</formula>
    </cfRule>
  </conditionalFormatting>
  <conditionalFormatting sqref="H9">
    <cfRule type="cellIs" dxfId="3608" priority="10959" operator="equal">
      <formula>"jan."</formula>
    </cfRule>
  </conditionalFormatting>
  <conditionalFormatting sqref="I9">
    <cfRule type="cellIs" dxfId="3607" priority="10956" operator="equal">
      <formula>"jan."</formula>
    </cfRule>
  </conditionalFormatting>
  <conditionalFormatting sqref="H9">
    <cfRule type="cellIs" dxfId="3606" priority="10955" operator="equal">
      <formula>"jan."</formula>
    </cfRule>
  </conditionalFormatting>
  <conditionalFormatting sqref="H9">
    <cfRule type="cellIs" dxfId="3605" priority="10953" operator="equal">
      <formula>"jan."</formula>
    </cfRule>
  </conditionalFormatting>
  <conditionalFormatting sqref="H9">
    <cfRule type="cellIs" dxfId="3604" priority="10951" operator="equal">
      <formula>"jan."</formula>
    </cfRule>
  </conditionalFormatting>
  <conditionalFormatting sqref="I9">
    <cfRule type="cellIs" dxfId="3603" priority="10948" operator="equal">
      <formula>"jan."</formula>
    </cfRule>
  </conditionalFormatting>
  <conditionalFormatting sqref="H9">
    <cfRule type="cellIs" dxfId="3602" priority="10940" operator="equal">
      <formula>"jan."</formula>
    </cfRule>
  </conditionalFormatting>
  <conditionalFormatting sqref="I9">
    <cfRule type="cellIs" dxfId="3601" priority="10939" operator="equal">
      <formula>"jan."</formula>
    </cfRule>
  </conditionalFormatting>
  <conditionalFormatting sqref="H9">
    <cfRule type="cellIs" dxfId="3600" priority="10938" operator="equal">
      <formula>"jan."</formula>
    </cfRule>
  </conditionalFormatting>
  <conditionalFormatting sqref="I9">
    <cfRule type="cellIs" dxfId="3599" priority="10937" operator="equal">
      <formula>"jan."</formula>
    </cfRule>
  </conditionalFormatting>
  <conditionalFormatting sqref="H9">
    <cfRule type="cellIs" dxfId="3598" priority="10936" operator="equal">
      <formula>"jan."</formula>
    </cfRule>
  </conditionalFormatting>
  <conditionalFormatting sqref="I9">
    <cfRule type="cellIs" dxfId="3597" priority="10935" operator="equal">
      <formula>"jan."</formula>
    </cfRule>
  </conditionalFormatting>
  <conditionalFormatting sqref="H9">
    <cfRule type="cellIs" dxfId="3596" priority="10933" operator="equal">
      <formula>"jan."</formula>
    </cfRule>
  </conditionalFormatting>
  <conditionalFormatting sqref="H9">
    <cfRule type="cellIs" dxfId="3595" priority="10932" operator="equal">
      <formula>"jan."</formula>
    </cfRule>
  </conditionalFormatting>
  <conditionalFormatting sqref="H9">
    <cfRule type="cellIs" dxfId="3594" priority="10930" operator="equal">
      <formula>"jan."</formula>
    </cfRule>
  </conditionalFormatting>
  <conditionalFormatting sqref="H9">
    <cfRule type="cellIs" dxfId="3593" priority="10928" operator="equal">
      <formula>"jan."</formula>
    </cfRule>
  </conditionalFormatting>
  <conditionalFormatting sqref="I9">
    <cfRule type="cellIs" dxfId="3592" priority="10925" operator="equal">
      <formula>"jan."</formula>
    </cfRule>
  </conditionalFormatting>
  <conditionalFormatting sqref="H9">
    <cfRule type="cellIs" dxfId="3591" priority="10924" operator="equal">
      <formula>"jan."</formula>
    </cfRule>
  </conditionalFormatting>
  <conditionalFormatting sqref="H9">
    <cfRule type="cellIs" dxfId="3590" priority="10922" operator="equal">
      <formula>"jan."</formula>
    </cfRule>
  </conditionalFormatting>
  <conditionalFormatting sqref="H9">
    <cfRule type="cellIs" dxfId="3589" priority="10920" operator="equal">
      <formula>"jan."</formula>
    </cfRule>
  </conditionalFormatting>
  <conditionalFormatting sqref="I9">
    <cfRule type="cellIs" dxfId="3588" priority="10917" operator="equal">
      <formula>"jan."</formula>
    </cfRule>
  </conditionalFormatting>
  <conditionalFormatting sqref="H9">
    <cfRule type="cellIs" dxfId="3587" priority="10909" operator="equal">
      <formula>"jan."</formula>
    </cfRule>
  </conditionalFormatting>
  <conditionalFormatting sqref="H9">
    <cfRule type="cellIs" dxfId="3586" priority="10908" operator="equal">
      <formula>"jan."</formula>
    </cfRule>
  </conditionalFormatting>
  <conditionalFormatting sqref="H9">
    <cfRule type="cellIs" dxfId="3585" priority="10906" operator="equal">
      <formula>"jan."</formula>
    </cfRule>
  </conditionalFormatting>
  <conditionalFormatting sqref="H9">
    <cfRule type="cellIs" dxfId="3584" priority="10904" operator="equal">
      <formula>"jan."</formula>
    </cfRule>
  </conditionalFormatting>
  <conditionalFormatting sqref="I9">
    <cfRule type="cellIs" dxfId="3583" priority="10901" operator="equal">
      <formula>"jan."</formula>
    </cfRule>
  </conditionalFormatting>
  <conditionalFormatting sqref="H9">
    <cfRule type="cellIs" dxfId="3582" priority="10893" operator="equal">
      <formula>"jan."</formula>
    </cfRule>
  </conditionalFormatting>
  <conditionalFormatting sqref="H9">
    <cfRule type="cellIs" dxfId="3581" priority="10885" operator="equal">
      <formula>"jan."</formula>
    </cfRule>
  </conditionalFormatting>
  <conditionalFormatting sqref="J9">
    <cfRule type="cellIs" dxfId="3580" priority="10877" operator="equal">
      <formula>"jan."</formula>
    </cfRule>
  </conditionalFormatting>
  <conditionalFormatting sqref="I9">
    <cfRule type="cellIs" dxfId="3579" priority="10876" operator="equal">
      <formula>"jan."</formula>
    </cfRule>
  </conditionalFormatting>
  <conditionalFormatting sqref="H9">
    <cfRule type="cellIs" dxfId="3578" priority="10875" operator="equal">
      <formula>"jan."</formula>
    </cfRule>
  </conditionalFormatting>
  <conditionalFormatting sqref="I9">
    <cfRule type="cellIs" dxfId="3577" priority="10874" operator="equal">
      <formula>"jan."</formula>
    </cfRule>
  </conditionalFormatting>
  <conditionalFormatting sqref="H9">
    <cfRule type="cellIs" dxfId="3576" priority="10873" operator="equal">
      <formula>"jan."</formula>
    </cfRule>
  </conditionalFormatting>
  <conditionalFormatting sqref="I9">
    <cfRule type="cellIs" dxfId="3575" priority="10872" operator="equal">
      <formula>"jan."</formula>
    </cfRule>
  </conditionalFormatting>
  <conditionalFormatting sqref="H9">
    <cfRule type="cellIs" dxfId="3574" priority="10870" operator="equal">
      <formula>"jan."</formula>
    </cfRule>
  </conditionalFormatting>
  <conditionalFormatting sqref="H9">
    <cfRule type="cellIs" dxfId="3573" priority="10869" operator="equal">
      <formula>"jan."</formula>
    </cfRule>
  </conditionalFormatting>
  <conditionalFormatting sqref="H9">
    <cfRule type="cellIs" dxfId="3572" priority="10867" operator="equal">
      <formula>"jan."</formula>
    </cfRule>
  </conditionalFormatting>
  <conditionalFormatting sqref="H9">
    <cfRule type="cellIs" dxfId="3571" priority="10865" operator="equal">
      <formula>"jan."</formula>
    </cfRule>
  </conditionalFormatting>
  <conditionalFormatting sqref="I9">
    <cfRule type="cellIs" dxfId="3570" priority="10862" operator="equal">
      <formula>"jan."</formula>
    </cfRule>
  </conditionalFormatting>
  <conditionalFormatting sqref="H9">
    <cfRule type="cellIs" dxfId="3569" priority="10861" operator="equal">
      <formula>"jan."</formula>
    </cfRule>
  </conditionalFormatting>
  <conditionalFormatting sqref="H9">
    <cfRule type="cellIs" dxfId="3568" priority="10859" operator="equal">
      <formula>"jan."</formula>
    </cfRule>
  </conditionalFormatting>
  <conditionalFormatting sqref="H9">
    <cfRule type="cellIs" dxfId="3567" priority="10857" operator="equal">
      <formula>"jan."</formula>
    </cfRule>
  </conditionalFormatting>
  <conditionalFormatting sqref="I9">
    <cfRule type="cellIs" dxfId="3566" priority="10854" operator="equal">
      <formula>"jan."</formula>
    </cfRule>
  </conditionalFormatting>
  <conditionalFormatting sqref="H9">
    <cfRule type="cellIs" dxfId="3565" priority="10845" operator="equal">
      <formula>"jan."</formula>
    </cfRule>
  </conditionalFormatting>
  <conditionalFormatting sqref="H9">
    <cfRule type="cellIs" dxfId="3564" priority="10843" operator="equal">
      <formula>"jan."</formula>
    </cfRule>
  </conditionalFormatting>
  <conditionalFormatting sqref="H9">
    <cfRule type="cellIs" dxfId="3563" priority="10841" operator="equal">
      <formula>"jan."</formula>
    </cfRule>
  </conditionalFormatting>
  <conditionalFormatting sqref="I9">
    <cfRule type="cellIs" dxfId="3562" priority="10838" operator="equal">
      <formula>"jan."</formula>
    </cfRule>
  </conditionalFormatting>
  <conditionalFormatting sqref="H9">
    <cfRule type="cellIs" dxfId="3561" priority="10830" operator="equal">
      <formula>"jan."</formula>
    </cfRule>
  </conditionalFormatting>
  <conditionalFormatting sqref="H9">
    <cfRule type="cellIs" dxfId="3560" priority="10822" operator="equal">
      <formula>"jan."</formula>
    </cfRule>
  </conditionalFormatting>
  <conditionalFormatting sqref="H9">
    <cfRule type="cellIs" dxfId="3559" priority="10814" operator="equal">
      <formula>"jan."</formula>
    </cfRule>
  </conditionalFormatting>
  <conditionalFormatting sqref="H9">
    <cfRule type="cellIs" dxfId="3558" priority="10812" operator="equal">
      <formula>"jan."</formula>
    </cfRule>
  </conditionalFormatting>
  <conditionalFormatting sqref="H9">
    <cfRule type="cellIs" dxfId="3557" priority="10810" operator="equal">
      <formula>"jan."</formula>
    </cfRule>
  </conditionalFormatting>
  <conditionalFormatting sqref="H9">
    <cfRule type="cellIs" dxfId="3556" priority="10800" operator="equal">
      <formula>"jan."</formula>
    </cfRule>
  </conditionalFormatting>
  <conditionalFormatting sqref="H9">
    <cfRule type="cellIs" dxfId="3555" priority="10792" operator="equal">
      <formula>"jan."</formula>
    </cfRule>
  </conditionalFormatting>
  <conditionalFormatting sqref="H9">
    <cfRule type="cellIs" dxfId="3554" priority="10777" operator="equal">
      <formula>"jan."</formula>
    </cfRule>
  </conditionalFormatting>
  <conditionalFormatting sqref="I9">
    <cfRule type="cellIs" dxfId="3553" priority="10757" operator="equal">
      <formula>"jan."</formula>
    </cfRule>
  </conditionalFormatting>
  <conditionalFormatting sqref="J9">
    <cfRule type="cellIs" dxfId="3552" priority="10756" operator="equal">
      <formula>"jan."</formula>
    </cfRule>
  </conditionalFormatting>
  <conditionalFormatting sqref="K9">
    <cfRule type="cellIs" dxfId="3551" priority="10755" operator="equal">
      <formula>"jan."</formula>
    </cfRule>
  </conditionalFormatting>
  <conditionalFormatting sqref="J9">
    <cfRule type="cellIs" dxfId="3550" priority="10754" operator="equal">
      <formula>"jan."</formula>
    </cfRule>
  </conditionalFormatting>
  <conditionalFormatting sqref="I9">
    <cfRule type="cellIs" dxfId="3549" priority="10753" operator="equal">
      <formula>"jan."</formula>
    </cfRule>
  </conditionalFormatting>
  <conditionalFormatting sqref="J9">
    <cfRule type="cellIs" dxfId="3548" priority="10752" operator="equal">
      <formula>"jan."</formula>
    </cfRule>
  </conditionalFormatting>
  <conditionalFormatting sqref="J9">
    <cfRule type="cellIs" dxfId="3547" priority="10750" operator="equal">
      <formula>"jan."</formula>
    </cfRule>
  </conditionalFormatting>
  <conditionalFormatting sqref="H9">
    <cfRule type="cellIs" dxfId="3546" priority="10749" operator="equal">
      <formula>"jan."</formula>
    </cfRule>
  </conditionalFormatting>
  <conditionalFormatting sqref="I9">
    <cfRule type="cellIs" dxfId="3545" priority="10748" operator="equal">
      <formula>"jan."</formula>
    </cfRule>
  </conditionalFormatting>
  <conditionalFormatting sqref="I9">
    <cfRule type="cellIs" dxfId="3544" priority="10747" operator="equal">
      <formula>"jan."</formula>
    </cfRule>
  </conditionalFormatting>
  <conditionalFormatting sqref="H9">
    <cfRule type="cellIs" dxfId="3543" priority="10746" operator="equal">
      <formula>"jan."</formula>
    </cfRule>
  </conditionalFormatting>
  <conditionalFormatting sqref="I9">
    <cfRule type="cellIs" dxfId="3542" priority="10745" operator="equal">
      <formula>"jan."</formula>
    </cfRule>
  </conditionalFormatting>
  <conditionalFormatting sqref="H9">
    <cfRule type="cellIs" dxfId="3541" priority="10744" operator="equal">
      <formula>"jan."</formula>
    </cfRule>
  </conditionalFormatting>
  <conditionalFormatting sqref="I9">
    <cfRule type="cellIs" dxfId="3540" priority="10743" operator="equal">
      <formula>"jan."</formula>
    </cfRule>
  </conditionalFormatting>
  <conditionalFormatting sqref="H9">
    <cfRule type="cellIs" dxfId="3539" priority="10741" operator="equal">
      <formula>"jan."</formula>
    </cfRule>
  </conditionalFormatting>
  <conditionalFormatting sqref="J9">
    <cfRule type="cellIs" dxfId="3538" priority="10740" operator="equal">
      <formula>"jan."</formula>
    </cfRule>
  </conditionalFormatting>
  <conditionalFormatting sqref="I9">
    <cfRule type="cellIs" dxfId="3537" priority="10739" operator="equal">
      <formula>"jan."</formula>
    </cfRule>
  </conditionalFormatting>
  <conditionalFormatting sqref="H9">
    <cfRule type="cellIs" dxfId="3536" priority="10738" operator="equal">
      <formula>"jan."</formula>
    </cfRule>
  </conditionalFormatting>
  <conditionalFormatting sqref="I9">
    <cfRule type="cellIs" dxfId="3535" priority="10737" operator="equal">
      <formula>"jan."</formula>
    </cfRule>
  </conditionalFormatting>
  <conditionalFormatting sqref="H9">
    <cfRule type="cellIs" dxfId="3534" priority="10736" operator="equal">
      <formula>"jan."</formula>
    </cfRule>
  </conditionalFormatting>
  <conditionalFormatting sqref="H9">
    <cfRule type="cellIs" dxfId="3533" priority="10733" operator="equal">
      <formula>"jan."</formula>
    </cfRule>
  </conditionalFormatting>
  <conditionalFormatting sqref="J9">
    <cfRule type="cellIs" dxfId="3532" priority="10732" operator="equal">
      <formula>"jan."</formula>
    </cfRule>
  </conditionalFormatting>
  <conditionalFormatting sqref="H9">
    <cfRule type="cellIs" dxfId="3531" priority="10731" operator="equal">
      <formula>"jan."</formula>
    </cfRule>
  </conditionalFormatting>
  <conditionalFormatting sqref="H9">
    <cfRule type="cellIs" dxfId="3530" priority="10729" operator="equal">
      <formula>"jan."</formula>
    </cfRule>
  </conditionalFormatting>
  <conditionalFormatting sqref="I9">
    <cfRule type="cellIs" dxfId="3529" priority="10724" operator="equal">
      <formula>"jan."</formula>
    </cfRule>
  </conditionalFormatting>
  <conditionalFormatting sqref="H9">
    <cfRule type="cellIs" dxfId="3528" priority="10722" operator="equal">
      <formula>"jan."</formula>
    </cfRule>
  </conditionalFormatting>
  <conditionalFormatting sqref="H9">
    <cfRule type="cellIs" dxfId="3527" priority="10720" operator="equal">
      <formula>"jan."</formula>
    </cfRule>
  </conditionalFormatting>
  <conditionalFormatting sqref="I9">
    <cfRule type="cellIs" dxfId="3526" priority="10719" operator="equal">
      <formula>"jan."</formula>
    </cfRule>
  </conditionalFormatting>
  <conditionalFormatting sqref="H9">
    <cfRule type="cellIs" dxfId="3525" priority="10717" operator="equal">
      <formula>"jan."</formula>
    </cfRule>
  </conditionalFormatting>
  <conditionalFormatting sqref="J9">
    <cfRule type="cellIs" dxfId="3524" priority="10716" operator="equal">
      <formula>"jan."</formula>
    </cfRule>
  </conditionalFormatting>
  <conditionalFormatting sqref="H9">
    <cfRule type="cellIs" dxfId="3523" priority="10715" operator="equal">
      <formula>"jan."</formula>
    </cfRule>
  </conditionalFormatting>
  <conditionalFormatting sqref="H9">
    <cfRule type="cellIs" dxfId="3522" priority="10713" operator="equal">
      <formula>"jan."</formula>
    </cfRule>
  </conditionalFormatting>
  <conditionalFormatting sqref="H9">
    <cfRule type="cellIs" dxfId="3521" priority="10711" operator="equal">
      <formula>"jan."</formula>
    </cfRule>
  </conditionalFormatting>
  <conditionalFormatting sqref="I9">
    <cfRule type="cellIs" dxfId="3520" priority="10708" operator="equal">
      <formula>"jan."</formula>
    </cfRule>
  </conditionalFormatting>
  <conditionalFormatting sqref="H9">
    <cfRule type="cellIs" dxfId="3519" priority="10707" operator="equal">
      <formula>"jan."</formula>
    </cfRule>
  </conditionalFormatting>
  <conditionalFormatting sqref="H9">
    <cfRule type="cellIs" dxfId="3518" priority="10705" operator="equal">
      <formula>"jan."</formula>
    </cfRule>
  </conditionalFormatting>
  <conditionalFormatting sqref="H9">
    <cfRule type="cellIs" dxfId="3517" priority="10703" operator="equal">
      <formula>"jan."</formula>
    </cfRule>
  </conditionalFormatting>
  <conditionalFormatting sqref="I9">
    <cfRule type="cellIs" dxfId="3516" priority="10700" operator="equal">
      <formula>"jan."</formula>
    </cfRule>
  </conditionalFormatting>
  <conditionalFormatting sqref="H9">
    <cfRule type="cellIs" dxfId="3515" priority="10692" operator="equal">
      <formula>"jan."</formula>
    </cfRule>
  </conditionalFormatting>
  <conditionalFormatting sqref="I9">
    <cfRule type="cellIs" dxfId="3514" priority="10691" operator="equal">
      <formula>"jan."</formula>
    </cfRule>
  </conditionalFormatting>
  <conditionalFormatting sqref="H9">
    <cfRule type="cellIs" dxfId="3513" priority="10690" operator="equal">
      <formula>"jan."</formula>
    </cfRule>
  </conditionalFormatting>
  <conditionalFormatting sqref="I9">
    <cfRule type="cellIs" dxfId="3512" priority="10689" operator="equal">
      <formula>"jan."</formula>
    </cfRule>
  </conditionalFormatting>
  <conditionalFormatting sqref="H9">
    <cfRule type="cellIs" dxfId="3511" priority="10688" operator="equal">
      <formula>"jan."</formula>
    </cfRule>
  </conditionalFormatting>
  <conditionalFormatting sqref="I9">
    <cfRule type="cellIs" dxfId="3510" priority="10687" operator="equal">
      <formula>"jan."</formula>
    </cfRule>
  </conditionalFormatting>
  <conditionalFormatting sqref="H9">
    <cfRule type="cellIs" dxfId="3509" priority="10685" operator="equal">
      <formula>"jan."</formula>
    </cfRule>
  </conditionalFormatting>
  <conditionalFormatting sqref="H9">
    <cfRule type="cellIs" dxfId="3508" priority="10684" operator="equal">
      <formula>"jan."</formula>
    </cfRule>
  </conditionalFormatting>
  <conditionalFormatting sqref="H9">
    <cfRule type="cellIs" dxfId="3507" priority="10682" operator="equal">
      <formula>"jan."</formula>
    </cfRule>
  </conditionalFormatting>
  <conditionalFormatting sqref="H9">
    <cfRule type="cellIs" dxfId="3506" priority="10680" operator="equal">
      <formula>"jan."</formula>
    </cfRule>
  </conditionalFormatting>
  <conditionalFormatting sqref="I9">
    <cfRule type="cellIs" dxfId="3505" priority="10677" operator="equal">
      <formula>"jan."</formula>
    </cfRule>
  </conditionalFormatting>
  <conditionalFormatting sqref="H9">
    <cfRule type="cellIs" dxfId="3504" priority="10676" operator="equal">
      <formula>"jan."</formula>
    </cfRule>
  </conditionalFormatting>
  <conditionalFormatting sqref="H9">
    <cfRule type="cellIs" dxfId="3503" priority="10674" operator="equal">
      <formula>"jan."</formula>
    </cfRule>
  </conditionalFormatting>
  <conditionalFormatting sqref="H9">
    <cfRule type="cellIs" dxfId="3502" priority="10672" operator="equal">
      <formula>"jan."</formula>
    </cfRule>
  </conditionalFormatting>
  <conditionalFormatting sqref="I9">
    <cfRule type="cellIs" dxfId="3501" priority="10669" operator="equal">
      <formula>"jan."</formula>
    </cfRule>
  </conditionalFormatting>
  <conditionalFormatting sqref="H9">
    <cfRule type="cellIs" dxfId="3500" priority="10661" operator="equal">
      <formula>"jan."</formula>
    </cfRule>
  </conditionalFormatting>
  <conditionalFormatting sqref="H9">
    <cfRule type="cellIs" dxfId="3499" priority="10660" operator="equal">
      <formula>"jan."</formula>
    </cfRule>
  </conditionalFormatting>
  <conditionalFormatting sqref="H9">
    <cfRule type="cellIs" dxfId="3498" priority="10658" operator="equal">
      <formula>"jan."</formula>
    </cfRule>
  </conditionalFormatting>
  <conditionalFormatting sqref="H9">
    <cfRule type="cellIs" dxfId="3497" priority="10656" operator="equal">
      <formula>"jan."</formula>
    </cfRule>
  </conditionalFormatting>
  <conditionalFormatting sqref="H9">
    <cfRule type="cellIs" dxfId="3496" priority="10645" operator="equal">
      <formula>"jan."</formula>
    </cfRule>
  </conditionalFormatting>
  <conditionalFormatting sqref="H9">
    <cfRule type="cellIs" dxfId="3495" priority="10637" operator="equal">
      <formula>"jan."</formula>
    </cfRule>
  </conditionalFormatting>
  <conditionalFormatting sqref="J9">
    <cfRule type="cellIs" dxfId="3494" priority="10629" operator="equal">
      <formula>"jan."</formula>
    </cfRule>
  </conditionalFormatting>
  <conditionalFormatting sqref="I9">
    <cfRule type="cellIs" dxfId="3493" priority="10628" operator="equal">
      <formula>"jan."</formula>
    </cfRule>
  </conditionalFormatting>
  <conditionalFormatting sqref="H9">
    <cfRule type="cellIs" dxfId="3492" priority="10627" operator="equal">
      <formula>"jan."</formula>
    </cfRule>
  </conditionalFormatting>
  <conditionalFormatting sqref="I9">
    <cfRule type="cellIs" dxfId="3491" priority="10626" operator="equal">
      <formula>"jan."</formula>
    </cfRule>
  </conditionalFormatting>
  <conditionalFormatting sqref="H9">
    <cfRule type="cellIs" dxfId="3490" priority="10625" operator="equal">
      <formula>"jan."</formula>
    </cfRule>
  </conditionalFormatting>
  <conditionalFormatting sqref="I9">
    <cfRule type="cellIs" dxfId="3489" priority="10624" operator="equal">
      <formula>"jan."</formula>
    </cfRule>
  </conditionalFormatting>
  <conditionalFormatting sqref="H9">
    <cfRule type="cellIs" dxfId="3488" priority="10621" operator="equal">
      <formula>"jan."</formula>
    </cfRule>
  </conditionalFormatting>
  <conditionalFormatting sqref="H9">
    <cfRule type="cellIs" dxfId="3487" priority="10619" operator="equal">
      <formula>"jan."</formula>
    </cfRule>
  </conditionalFormatting>
  <conditionalFormatting sqref="H9">
    <cfRule type="cellIs" dxfId="3486" priority="10617" operator="equal">
      <formula>"jan."</formula>
    </cfRule>
  </conditionalFormatting>
  <conditionalFormatting sqref="I9">
    <cfRule type="cellIs" dxfId="3485" priority="10614" operator="equal">
      <formula>"jan."</formula>
    </cfRule>
  </conditionalFormatting>
  <conditionalFormatting sqref="H9">
    <cfRule type="cellIs" dxfId="3484" priority="10613" operator="equal">
      <formula>"jan."</formula>
    </cfRule>
  </conditionalFormatting>
  <conditionalFormatting sqref="H9">
    <cfRule type="cellIs" dxfId="3483" priority="10611" operator="equal">
      <formula>"jan."</formula>
    </cfRule>
  </conditionalFormatting>
  <conditionalFormatting sqref="H9">
    <cfRule type="cellIs" dxfId="3482" priority="10609" operator="equal">
      <formula>"jan."</formula>
    </cfRule>
  </conditionalFormatting>
  <conditionalFormatting sqref="H9">
    <cfRule type="cellIs" dxfId="3481" priority="10597" operator="equal">
      <formula>"jan."</formula>
    </cfRule>
  </conditionalFormatting>
  <conditionalFormatting sqref="H9">
    <cfRule type="cellIs" dxfId="3480" priority="10595" operator="equal">
      <formula>"jan."</formula>
    </cfRule>
  </conditionalFormatting>
  <conditionalFormatting sqref="H9">
    <cfRule type="cellIs" dxfId="3479" priority="10593" operator="equal">
      <formula>"jan."</formula>
    </cfRule>
  </conditionalFormatting>
  <conditionalFormatting sqref="I9">
    <cfRule type="cellIs" dxfId="3478" priority="10590" operator="equal">
      <formula>"jan."</formula>
    </cfRule>
  </conditionalFormatting>
  <conditionalFormatting sqref="H9">
    <cfRule type="cellIs" dxfId="3477" priority="10582" operator="equal">
      <formula>"jan."</formula>
    </cfRule>
  </conditionalFormatting>
  <conditionalFormatting sqref="H9">
    <cfRule type="cellIs" dxfId="3476" priority="10574" operator="equal">
      <formula>"jan."</formula>
    </cfRule>
  </conditionalFormatting>
  <conditionalFormatting sqref="H9">
    <cfRule type="cellIs" dxfId="3475" priority="10566" operator="equal">
      <formula>"jan."</formula>
    </cfRule>
  </conditionalFormatting>
  <conditionalFormatting sqref="H9">
    <cfRule type="cellIs" dxfId="3474" priority="10564" operator="equal">
      <formula>"jan."</formula>
    </cfRule>
  </conditionalFormatting>
  <conditionalFormatting sqref="H9">
    <cfRule type="cellIs" dxfId="3473" priority="10562" operator="equal">
      <formula>"jan."</formula>
    </cfRule>
  </conditionalFormatting>
  <conditionalFormatting sqref="H9">
    <cfRule type="cellIs" dxfId="3472" priority="10552" operator="equal">
      <formula>"jan."</formula>
    </cfRule>
  </conditionalFormatting>
  <conditionalFormatting sqref="H9">
    <cfRule type="cellIs" dxfId="3471" priority="10544" operator="equal">
      <formula>"jan."</formula>
    </cfRule>
  </conditionalFormatting>
  <conditionalFormatting sqref="H9">
    <cfRule type="cellIs" dxfId="3470" priority="10529" operator="equal">
      <formula>"jan."</formula>
    </cfRule>
  </conditionalFormatting>
  <conditionalFormatting sqref="I9">
    <cfRule type="cellIs" dxfId="3469" priority="10509" operator="equal">
      <formula>"jan."</formula>
    </cfRule>
  </conditionalFormatting>
  <conditionalFormatting sqref="J9">
    <cfRule type="cellIs" dxfId="3468" priority="10508" operator="equal">
      <formula>"jan."</formula>
    </cfRule>
  </conditionalFormatting>
  <conditionalFormatting sqref="K9">
    <cfRule type="cellIs" dxfId="3467" priority="10507" operator="equal">
      <formula>"jan."</formula>
    </cfRule>
  </conditionalFormatting>
  <conditionalFormatting sqref="I9">
    <cfRule type="cellIs" dxfId="3466" priority="10506" operator="equal">
      <formula>"jan."</formula>
    </cfRule>
  </conditionalFormatting>
  <conditionalFormatting sqref="H9">
    <cfRule type="cellIs" dxfId="3465" priority="10505" operator="equal">
      <formula>"jan."</formula>
    </cfRule>
  </conditionalFormatting>
  <conditionalFormatting sqref="I9">
    <cfRule type="cellIs" dxfId="3464" priority="10504" operator="equal">
      <formula>"jan."</formula>
    </cfRule>
  </conditionalFormatting>
  <conditionalFormatting sqref="I9">
    <cfRule type="cellIs" dxfId="3463" priority="10502" operator="equal">
      <formula>"jan."</formula>
    </cfRule>
  </conditionalFormatting>
  <conditionalFormatting sqref="H9">
    <cfRule type="cellIs" dxfId="3462" priority="10500" operator="equal">
      <formula>"jan."</formula>
    </cfRule>
  </conditionalFormatting>
  <conditionalFormatting sqref="H9">
    <cfRule type="cellIs" dxfId="3461" priority="10495" operator="equal">
      <formula>"jan."</formula>
    </cfRule>
  </conditionalFormatting>
  <conditionalFormatting sqref="I9">
    <cfRule type="cellIs" dxfId="3460" priority="10492" operator="equal">
      <formula>"jan."</formula>
    </cfRule>
  </conditionalFormatting>
  <conditionalFormatting sqref="H9">
    <cfRule type="cellIs" dxfId="3459" priority="10491" operator="equal">
      <formula>"jan."</formula>
    </cfRule>
  </conditionalFormatting>
  <conditionalFormatting sqref="H9">
    <cfRule type="cellIs" dxfId="3458" priority="10489" operator="equal">
      <formula>"jan."</formula>
    </cfRule>
  </conditionalFormatting>
  <conditionalFormatting sqref="I9">
    <cfRule type="cellIs" dxfId="3457" priority="10484" operator="equal">
      <formula>"jan."</formula>
    </cfRule>
  </conditionalFormatting>
  <conditionalFormatting sqref="H9">
    <cfRule type="cellIs" dxfId="3456" priority="10476" operator="equal">
      <formula>"jan."</formula>
    </cfRule>
  </conditionalFormatting>
  <conditionalFormatting sqref="H9">
    <cfRule type="cellIs" dxfId="3455" priority="10471" operator="equal">
      <formula>"jan."</formula>
    </cfRule>
  </conditionalFormatting>
  <conditionalFormatting sqref="H9">
    <cfRule type="cellIs" dxfId="3454" priority="10460" operator="equal">
      <formula>"jan."</formula>
    </cfRule>
  </conditionalFormatting>
  <conditionalFormatting sqref="H9">
    <cfRule type="cellIs" dxfId="3453" priority="10452" operator="equal">
      <formula>"jan."</formula>
    </cfRule>
  </conditionalFormatting>
  <conditionalFormatting sqref="H9">
    <cfRule type="cellIs" dxfId="3452" priority="10444" operator="equal">
      <formula>"jan."</formula>
    </cfRule>
  </conditionalFormatting>
  <conditionalFormatting sqref="H9">
    <cfRule type="cellIs" dxfId="3451" priority="10442" operator="equal">
      <formula>"jan."</formula>
    </cfRule>
  </conditionalFormatting>
  <conditionalFormatting sqref="H9">
    <cfRule type="cellIs" dxfId="3450" priority="10440" operator="equal">
      <formula>"jan."</formula>
    </cfRule>
  </conditionalFormatting>
  <conditionalFormatting sqref="H9">
    <cfRule type="cellIs" dxfId="3449" priority="10430" operator="equal">
      <formula>"jan."</formula>
    </cfRule>
  </conditionalFormatting>
  <conditionalFormatting sqref="H9">
    <cfRule type="cellIs" dxfId="3448" priority="10422" operator="equal">
      <formula>"jan."</formula>
    </cfRule>
  </conditionalFormatting>
  <conditionalFormatting sqref="H9">
    <cfRule type="cellIs" dxfId="3447" priority="10407" operator="equal">
      <formula>"jan."</formula>
    </cfRule>
  </conditionalFormatting>
  <conditionalFormatting sqref="I9">
    <cfRule type="cellIs" dxfId="3446" priority="10387" operator="equal">
      <formula>"jan."</formula>
    </cfRule>
  </conditionalFormatting>
  <conditionalFormatting sqref="H9">
    <cfRule type="cellIs" dxfId="3445" priority="10386" operator="equal">
      <formula>"jan."</formula>
    </cfRule>
  </conditionalFormatting>
  <conditionalFormatting sqref="H9">
    <cfRule type="cellIs" dxfId="3444" priority="10384" operator="equal">
      <formula>"jan."</formula>
    </cfRule>
  </conditionalFormatting>
  <conditionalFormatting sqref="H9">
    <cfRule type="cellIs" dxfId="3443" priority="10382" operator="equal">
      <formula>"jan."</formula>
    </cfRule>
  </conditionalFormatting>
  <conditionalFormatting sqref="H9">
    <cfRule type="cellIs" dxfId="3442" priority="10372" operator="equal">
      <formula>"jan."</formula>
    </cfRule>
  </conditionalFormatting>
  <conditionalFormatting sqref="H9">
    <cfRule type="cellIs" dxfId="3441" priority="10364" operator="equal">
      <formula>"jan."</formula>
    </cfRule>
  </conditionalFormatting>
  <conditionalFormatting sqref="H9">
    <cfRule type="cellIs" dxfId="3440" priority="10349" operator="equal">
      <formula>"jan."</formula>
    </cfRule>
  </conditionalFormatting>
  <conditionalFormatting sqref="H9">
    <cfRule type="cellIs" dxfId="3439" priority="10282" operator="equal">
      <formula>"jan."</formula>
    </cfRule>
  </conditionalFormatting>
  <conditionalFormatting sqref="I9">
    <cfRule type="cellIs" dxfId="3438" priority="10281" operator="equal">
      <formula>"jan."</formula>
    </cfRule>
  </conditionalFormatting>
  <conditionalFormatting sqref="J9">
    <cfRule type="cellIs" dxfId="3437" priority="10280" operator="equal">
      <formula>"jan."</formula>
    </cfRule>
  </conditionalFormatting>
  <conditionalFormatting sqref="K9">
    <cfRule type="cellIs" dxfId="3436" priority="10279" operator="equal">
      <formula>"jan."</formula>
    </cfRule>
  </conditionalFormatting>
  <conditionalFormatting sqref="J9">
    <cfRule type="cellIs" dxfId="3435" priority="10278" operator="equal">
      <formula>"jan."</formula>
    </cfRule>
  </conditionalFormatting>
  <conditionalFormatting sqref="K9">
    <cfRule type="cellIs" dxfId="3434" priority="10277" operator="equal">
      <formula>"jan."</formula>
    </cfRule>
  </conditionalFormatting>
  <conditionalFormatting sqref="J9">
    <cfRule type="cellIs" dxfId="3433" priority="10276" operator="equal">
      <formula>"jan."</formula>
    </cfRule>
  </conditionalFormatting>
  <conditionalFormatting sqref="K9">
    <cfRule type="cellIs" dxfId="3432" priority="10275" operator="equal">
      <formula>"jan."</formula>
    </cfRule>
  </conditionalFormatting>
  <conditionalFormatting sqref="I9">
    <cfRule type="cellIs" dxfId="3431" priority="10274" operator="equal">
      <formula>"jan."</formula>
    </cfRule>
  </conditionalFormatting>
  <conditionalFormatting sqref="J9">
    <cfRule type="cellIs" dxfId="3430" priority="10273" operator="equal">
      <formula>"jan."</formula>
    </cfRule>
  </conditionalFormatting>
  <conditionalFormatting sqref="J9">
    <cfRule type="cellIs" dxfId="3429" priority="10272" operator="equal">
      <formula>"jan."</formula>
    </cfRule>
  </conditionalFormatting>
  <conditionalFormatting sqref="I9">
    <cfRule type="cellIs" dxfId="3428" priority="10271" operator="equal">
      <formula>"jan."</formula>
    </cfRule>
  </conditionalFormatting>
  <conditionalFormatting sqref="J9">
    <cfRule type="cellIs" dxfId="3427" priority="10270" operator="equal">
      <formula>"jan."</formula>
    </cfRule>
  </conditionalFormatting>
  <conditionalFormatting sqref="I9">
    <cfRule type="cellIs" dxfId="3426" priority="10269" operator="equal">
      <formula>"jan."</formula>
    </cfRule>
  </conditionalFormatting>
  <conditionalFormatting sqref="J9">
    <cfRule type="cellIs" dxfId="3425" priority="10268" operator="equal">
      <formula>"jan."</formula>
    </cfRule>
  </conditionalFormatting>
  <conditionalFormatting sqref="H9">
    <cfRule type="cellIs" dxfId="3424" priority="10267" operator="equal">
      <formula>"jan."</formula>
    </cfRule>
  </conditionalFormatting>
  <conditionalFormatting sqref="I9">
    <cfRule type="cellIs" dxfId="3423" priority="10266" operator="equal">
      <formula>"jan."</formula>
    </cfRule>
  </conditionalFormatting>
  <conditionalFormatting sqref="K9">
    <cfRule type="cellIs" dxfId="3422" priority="10265" operator="equal">
      <formula>"jan."</formula>
    </cfRule>
  </conditionalFormatting>
  <conditionalFormatting sqref="J9">
    <cfRule type="cellIs" dxfId="3421" priority="10264" operator="equal">
      <formula>"jan."</formula>
    </cfRule>
  </conditionalFormatting>
  <conditionalFormatting sqref="I9">
    <cfRule type="cellIs" dxfId="3420" priority="10263" operator="equal">
      <formula>"jan."</formula>
    </cfRule>
  </conditionalFormatting>
  <conditionalFormatting sqref="J9">
    <cfRule type="cellIs" dxfId="3419" priority="10262" operator="equal">
      <formula>"jan."</formula>
    </cfRule>
  </conditionalFormatting>
  <conditionalFormatting sqref="I9">
    <cfRule type="cellIs" dxfId="3418" priority="10261" operator="equal">
      <formula>"jan."</formula>
    </cfRule>
  </conditionalFormatting>
  <conditionalFormatting sqref="J9">
    <cfRule type="cellIs" dxfId="3417" priority="10260" operator="equal">
      <formula>"jan."</formula>
    </cfRule>
  </conditionalFormatting>
  <conditionalFormatting sqref="H9">
    <cfRule type="cellIs" dxfId="3416" priority="10259" operator="equal">
      <formula>"jan."</formula>
    </cfRule>
  </conditionalFormatting>
  <conditionalFormatting sqref="I9">
    <cfRule type="cellIs" dxfId="3415" priority="10258" operator="equal">
      <formula>"jan."</formula>
    </cfRule>
  </conditionalFormatting>
  <conditionalFormatting sqref="K9">
    <cfRule type="cellIs" dxfId="3414" priority="10257" operator="equal">
      <formula>"jan."</formula>
    </cfRule>
  </conditionalFormatting>
  <conditionalFormatting sqref="I9">
    <cfRule type="cellIs" dxfId="3413" priority="10256" operator="equal">
      <formula>"jan."</formula>
    </cfRule>
  </conditionalFormatting>
  <conditionalFormatting sqref="H9">
    <cfRule type="cellIs" dxfId="3412" priority="10255" operator="equal">
      <formula>"jan."</formula>
    </cfRule>
  </conditionalFormatting>
  <conditionalFormatting sqref="I9">
    <cfRule type="cellIs" dxfId="3411" priority="10254" operator="equal">
      <formula>"jan."</formula>
    </cfRule>
  </conditionalFormatting>
  <conditionalFormatting sqref="H9">
    <cfRule type="cellIs" dxfId="3410" priority="10253" operator="equal">
      <formula>"jan."</formula>
    </cfRule>
  </conditionalFormatting>
  <conditionalFormatting sqref="I9">
    <cfRule type="cellIs" dxfId="3409" priority="10252" operator="equal">
      <formula>"jan."</formula>
    </cfRule>
  </conditionalFormatting>
  <conditionalFormatting sqref="H9">
    <cfRule type="cellIs" dxfId="3408" priority="10250" operator="equal">
      <formula>"jan."</formula>
    </cfRule>
  </conditionalFormatting>
  <conditionalFormatting sqref="J9">
    <cfRule type="cellIs" dxfId="3407" priority="10249" operator="equal">
      <formula>"jan."</formula>
    </cfRule>
  </conditionalFormatting>
  <conditionalFormatting sqref="J9">
    <cfRule type="cellIs" dxfId="3406" priority="10248" operator="equal">
      <formula>"jan."</formula>
    </cfRule>
  </conditionalFormatting>
  <conditionalFormatting sqref="I9">
    <cfRule type="cellIs" dxfId="3405" priority="10247" operator="equal">
      <formula>"jan."</formula>
    </cfRule>
  </conditionalFormatting>
  <conditionalFormatting sqref="J9">
    <cfRule type="cellIs" dxfId="3404" priority="10246" operator="equal">
      <formula>"jan."</formula>
    </cfRule>
  </conditionalFormatting>
  <conditionalFormatting sqref="I9">
    <cfRule type="cellIs" dxfId="3403" priority="10245" operator="equal">
      <formula>"jan."</formula>
    </cfRule>
  </conditionalFormatting>
  <conditionalFormatting sqref="J9">
    <cfRule type="cellIs" dxfId="3402" priority="10244" operator="equal">
      <formula>"jan."</formula>
    </cfRule>
  </conditionalFormatting>
  <conditionalFormatting sqref="H9">
    <cfRule type="cellIs" dxfId="3401" priority="10243" operator="equal">
      <formula>"jan."</formula>
    </cfRule>
  </conditionalFormatting>
  <conditionalFormatting sqref="I9">
    <cfRule type="cellIs" dxfId="3400" priority="10242" operator="equal">
      <formula>"jan."</formula>
    </cfRule>
  </conditionalFormatting>
  <conditionalFormatting sqref="K9">
    <cfRule type="cellIs" dxfId="3399" priority="10241" operator="equal">
      <formula>"jan."</formula>
    </cfRule>
  </conditionalFormatting>
  <conditionalFormatting sqref="I9">
    <cfRule type="cellIs" dxfId="3398" priority="10240" operator="equal">
      <formula>"jan."</formula>
    </cfRule>
  </conditionalFormatting>
  <conditionalFormatting sqref="H9">
    <cfRule type="cellIs" dxfId="3397" priority="10239" operator="equal">
      <formula>"jan."</formula>
    </cfRule>
  </conditionalFormatting>
  <conditionalFormatting sqref="I9">
    <cfRule type="cellIs" dxfId="3396" priority="10238" operator="equal">
      <formula>"jan."</formula>
    </cfRule>
  </conditionalFormatting>
  <conditionalFormatting sqref="H9">
    <cfRule type="cellIs" dxfId="3395" priority="10237" operator="equal">
      <formula>"jan."</formula>
    </cfRule>
  </conditionalFormatting>
  <conditionalFormatting sqref="I9">
    <cfRule type="cellIs" dxfId="3394" priority="10236" operator="equal">
      <formula>"jan."</formula>
    </cfRule>
  </conditionalFormatting>
  <conditionalFormatting sqref="H9">
    <cfRule type="cellIs" dxfId="3393" priority="10234" operator="equal">
      <formula>"jan."</formula>
    </cfRule>
  </conditionalFormatting>
  <conditionalFormatting sqref="J9">
    <cfRule type="cellIs" dxfId="3392" priority="10233" operator="equal">
      <formula>"jan."</formula>
    </cfRule>
  </conditionalFormatting>
  <conditionalFormatting sqref="I9">
    <cfRule type="cellIs" dxfId="3391" priority="10232" operator="equal">
      <formula>"jan."</formula>
    </cfRule>
  </conditionalFormatting>
  <conditionalFormatting sqref="H9">
    <cfRule type="cellIs" dxfId="3390" priority="10231" operator="equal">
      <formula>"jan."</formula>
    </cfRule>
  </conditionalFormatting>
  <conditionalFormatting sqref="I9">
    <cfRule type="cellIs" dxfId="3389" priority="10230" operator="equal">
      <formula>"jan."</formula>
    </cfRule>
  </conditionalFormatting>
  <conditionalFormatting sqref="H9">
    <cfRule type="cellIs" dxfId="3388" priority="10229" operator="equal">
      <formula>"jan."</formula>
    </cfRule>
  </conditionalFormatting>
  <conditionalFormatting sqref="I9">
    <cfRule type="cellIs" dxfId="3387" priority="10228" operator="equal">
      <formula>"jan."</formula>
    </cfRule>
  </conditionalFormatting>
  <conditionalFormatting sqref="H9">
    <cfRule type="cellIs" dxfId="3386" priority="10226" operator="equal">
      <formula>"jan."</formula>
    </cfRule>
  </conditionalFormatting>
  <conditionalFormatting sqref="J9">
    <cfRule type="cellIs" dxfId="3385" priority="10225" operator="equal">
      <formula>"jan."</formula>
    </cfRule>
  </conditionalFormatting>
  <conditionalFormatting sqref="H9">
    <cfRule type="cellIs" dxfId="3384" priority="10224" operator="equal">
      <formula>"jan."</formula>
    </cfRule>
  </conditionalFormatting>
  <conditionalFormatting sqref="H9">
    <cfRule type="cellIs" dxfId="3383" priority="10222" operator="equal">
      <formula>"jan."</formula>
    </cfRule>
  </conditionalFormatting>
  <conditionalFormatting sqref="H9">
    <cfRule type="cellIs" dxfId="3382" priority="10220" operator="equal">
      <formula>"jan."</formula>
    </cfRule>
  </conditionalFormatting>
  <conditionalFormatting sqref="I9">
    <cfRule type="cellIs" dxfId="3381" priority="10217" operator="equal">
      <formula>"jan."</formula>
    </cfRule>
  </conditionalFormatting>
  <conditionalFormatting sqref="J9">
    <cfRule type="cellIs" dxfId="3380" priority="10216" operator="equal">
      <formula>"jan."</formula>
    </cfRule>
  </conditionalFormatting>
  <conditionalFormatting sqref="I9">
    <cfRule type="cellIs" dxfId="3379" priority="10215" operator="equal">
      <formula>"jan."</formula>
    </cfRule>
  </conditionalFormatting>
  <conditionalFormatting sqref="J9">
    <cfRule type="cellIs" dxfId="3378" priority="10214" operator="equal">
      <formula>"jan."</formula>
    </cfRule>
  </conditionalFormatting>
  <conditionalFormatting sqref="I9">
    <cfRule type="cellIs" dxfId="3377" priority="10213" operator="equal">
      <formula>"jan."</formula>
    </cfRule>
  </conditionalFormatting>
  <conditionalFormatting sqref="J9">
    <cfRule type="cellIs" dxfId="3376" priority="10212" operator="equal">
      <formula>"jan."</formula>
    </cfRule>
  </conditionalFormatting>
  <conditionalFormatting sqref="H9">
    <cfRule type="cellIs" dxfId="3375" priority="10211" operator="equal">
      <formula>"jan."</formula>
    </cfRule>
  </conditionalFormatting>
  <conditionalFormatting sqref="I9">
    <cfRule type="cellIs" dxfId="3374" priority="10210" operator="equal">
      <formula>"jan."</formula>
    </cfRule>
  </conditionalFormatting>
  <conditionalFormatting sqref="I9">
    <cfRule type="cellIs" dxfId="3373" priority="10209" operator="equal">
      <formula>"jan."</formula>
    </cfRule>
  </conditionalFormatting>
  <conditionalFormatting sqref="H9">
    <cfRule type="cellIs" dxfId="3372" priority="10208" operator="equal">
      <formula>"jan."</formula>
    </cfRule>
  </conditionalFormatting>
  <conditionalFormatting sqref="I9">
    <cfRule type="cellIs" dxfId="3371" priority="10207" operator="equal">
      <formula>"jan."</formula>
    </cfRule>
  </conditionalFormatting>
  <conditionalFormatting sqref="I9">
    <cfRule type="cellIs" dxfId="3370" priority="10205" operator="equal">
      <formula>"jan."</formula>
    </cfRule>
  </conditionalFormatting>
  <conditionalFormatting sqref="H9">
    <cfRule type="cellIs" dxfId="3369" priority="10203" operator="equal">
      <formula>"jan."</formula>
    </cfRule>
  </conditionalFormatting>
  <conditionalFormatting sqref="J9">
    <cfRule type="cellIs" dxfId="3368" priority="10202" operator="equal">
      <formula>"jan."</formula>
    </cfRule>
  </conditionalFormatting>
  <conditionalFormatting sqref="I9">
    <cfRule type="cellIs" dxfId="3367" priority="10201" operator="equal">
      <formula>"jan."</formula>
    </cfRule>
  </conditionalFormatting>
  <conditionalFormatting sqref="H9">
    <cfRule type="cellIs" dxfId="3366" priority="10200" operator="equal">
      <formula>"jan."</formula>
    </cfRule>
  </conditionalFormatting>
  <conditionalFormatting sqref="I9">
    <cfRule type="cellIs" dxfId="3365" priority="10199" operator="equal">
      <formula>"jan."</formula>
    </cfRule>
  </conditionalFormatting>
  <conditionalFormatting sqref="H9">
    <cfRule type="cellIs" dxfId="3364" priority="10198" operator="equal">
      <formula>"jan."</formula>
    </cfRule>
  </conditionalFormatting>
  <conditionalFormatting sqref="I9">
    <cfRule type="cellIs" dxfId="3363" priority="10197" operator="equal">
      <formula>"jan."</formula>
    </cfRule>
  </conditionalFormatting>
  <conditionalFormatting sqref="H9">
    <cfRule type="cellIs" dxfId="3362" priority="10195" operator="equal">
      <formula>"jan."</formula>
    </cfRule>
  </conditionalFormatting>
  <conditionalFormatting sqref="J9">
    <cfRule type="cellIs" dxfId="3361" priority="10194" operator="equal">
      <formula>"jan."</formula>
    </cfRule>
  </conditionalFormatting>
  <conditionalFormatting sqref="H9">
    <cfRule type="cellIs" dxfId="3360" priority="10193" operator="equal">
      <formula>"jan."</formula>
    </cfRule>
  </conditionalFormatting>
  <conditionalFormatting sqref="H9">
    <cfRule type="cellIs" dxfId="3359" priority="10191" operator="equal">
      <formula>"jan."</formula>
    </cfRule>
  </conditionalFormatting>
  <conditionalFormatting sqref="H9">
    <cfRule type="cellIs" dxfId="3358" priority="10189" operator="equal">
      <formula>"jan."</formula>
    </cfRule>
  </conditionalFormatting>
  <conditionalFormatting sqref="I9">
    <cfRule type="cellIs" dxfId="3357" priority="10186" operator="equal">
      <formula>"jan."</formula>
    </cfRule>
  </conditionalFormatting>
  <conditionalFormatting sqref="I9">
    <cfRule type="cellIs" dxfId="3356" priority="10185" operator="equal">
      <formula>"jan."</formula>
    </cfRule>
  </conditionalFormatting>
  <conditionalFormatting sqref="H9">
    <cfRule type="cellIs" dxfId="3355" priority="10184" operator="equal">
      <formula>"jan."</formula>
    </cfRule>
  </conditionalFormatting>
  <conditionalFormatting sqref="I9">
    <cfRule type="cellIs" dxfId="3354" priority="10183" operator="equal">
      <formula>"jan."</formula>
    </cfRule>
  </conditionalFormatting>
  <conditionalFormatting sqref="H9">
    <cfRule type="cellIs" dxfId="3353" priority="10182" operator="equal">
      <formula>"jan."</formula>
    </cfRule>
  </conditionalFormatting>
  <conditionalFormatting sqref="I9">
    <cfRule type="cellIs" dxfId="3352" priority="10181" operator="equal">
      <formula>"jan."</formula>
    </cfRule>
  </conditionalFormatting>
  <conditionalFormatting sqref="H9">
    <cfRule type="cellIs" dxfId="3351" priority="10179" operator="equal">
      <formula>"jan."</formula>
    </cfRule>
  </conditionalFormatting>
  <conditionalFormatting sqref="J9">
    <cfRule type="cellIs" dxfId="3350" priority="10178" operator="equal">
      <formula>"jan."</formula>
    </cfRule>
  </conditionalFormatting>
  <conditionalFormatting sqref="H9">
    <cfRule type="cellIs" dxfId="3349" priority="10177" operator="equal">
      <formula>"jan."</formula>
    </cfRule>
  </conditionalFormatting>
  <conditionalFormatting sqref="H9">
    <cfRule type="cellIs" dxfId="3348" priority="10175" operator="equal">
      <formula>"jan."</formula>
    </cfRule>
  </conditionalFormatting>
  <conditionalFormatting sqref="H9">
    <cfRule type="cellIs" dxfId="3347" priority="10173" operator="equal">
      <formula>"jan."</formula>
    </cfRule>
  </conditionalFormatting>
  <conditionalFormatting sqref="I9">
    <cfRule type="cellIs" dxfId="3346" priority="10170" operator="equal">
      <formula>"jan."</formula>
    </cfRule>
  </conditionalFormatting>
  <conditionalFormatting sqref="H9">
    <cfRule type="cellIs" dxfId="3345" priority="10169" operator="equal">
      <formula>"jan."</formula>
    </cfRule>
  </conditionalFormatting>
  <conditionalFormatting sqref="H9">
    <cfRule type="cellIs" dxfId="3344" priority="10167" operator="equal">
      <formula>"jan."</formula>
    </cfRule>
  </conditionalFormatting>
  <conditionalFormatting sqref="H9">
    <cfRule type="cellIs" dxfId="3343" priority="10165" operator="equal">
      <formula>"jan."</formula>
    </cfRule>
  </conditionalFormatting>
  <conditionalFormatting sqref="I9">
    <cfRule type="cellIs" dxfId="3342" priority="10162" operator="equal">
      <formula>"jan."</formula>
    </cfRule>
  </conditionalFormatting>
  <conditionalFormatting sqref="H9">
    <cfRule type="cellIs" dxfId="3341" priority="10154" operator="equal">
      <formula>"jan."</formula>
    </cfRule>
  </conditionalFormatting>
  <conditionalFormatting sqref="K9">
    <cfRule type="cellIs" dxfId="3340" priority="10153" operator="equal">
      <formula>"jan."</formula>
    </cfRule>
  </conditionalFormatting>
  <conditionalFormatting sqref="J9">
    <cfRule type="cellIs" dxfId="3339" priority="10152" operator="equal">
      <formula>"jan."</formula>
    </cfRule>
  </conditionalFormatting>
  <conditionalFormatting sqref="I9">
    <cfRule type="cellIs" dxfId="3338" priority="10151" operator="equal">
      <formula>"jan."</formula>
    </cfRule>
  </conditionalFormatting>
  <conditionalFormatting sqref="J9">
    <cfRule type="cellIs" dxfId="3337" priority="10150" operator="equal">
      <formula>"jan."</formula>
    </cfRule>
  </conditionalFormatting>
  <conditionalFormatting sqref="I9">
    <cfRule type="cellIs" dxfId="3336" priority="10149" operator="equal">
      <formula>"jan."</formula>
    </cfRule>
  </conditionalFormatting>
  <conditionalFormatting sqref="J9">
    <cfRule type="cellIs" dxfId="3335" priority="10148" operator="equal">
      <formula>"jan."</formula>
    </cfRule>
  </conditionalFormatting>
  <conditionalFormatting sqref="H9">
    <cfRule type="cellIs" dxfId="3334" priority="10147" operator="equal">
      <formula>"jan."</formula>
    </cfRule>
  </conditionalFormatting>
  <conditionalFormatting sqref="I9">
    <cfRule type="cellIs" dxfId="3333" priority="10146" operator="equal">
      <formula>"jan."</formula>
    </cfRule>
  </conditionalFormatting>
  <conditionalFormatting sqref="I9">
    <cfRule type="cellIs" dxfId="3332" priority="10145" operator="equal">
      <formula>"jan."</formula>
    </cfRule>
  </conditionalFormatting>
  <conditionalFormatting sqref="H9">
    <cfRule type="cellIs" dxfId="3331" priority="10144" operator="equal">
      <formula>"jan."</formula>
    </cfRule>
  </conditionalFormatting>
  <conditionalFormatting sqref="I9">
    <cfRule type="cellIs" dxfId="3330" priority="10143" operator="equal">
      <formula>"jan."</formula>
    </cfRule>
  </conditionalFormatting>
  <conditionalFormatting sqref="H9">
    <cfRule type="cellIs" dxfId="3329" priority="10142" operator="equal">
      <formula>"jan."</formula>
    </cfRule>
  </conditionalFormatting>
  <conditionalFormatting sqref="I9">
    <cfRule type="cellIs" dxfId="3328" priority="10141" operator="equal">
      <formula>"jan."</formula>
    </cfRule>
  </conditionalFormatting>
  <conditionalFormatting sqref="H9">
    <cfRule type="cellIs" dxfId="3327" priority="10139" operator="equal">
      <formula>"jan."</formula>
    </cfRule>
  </conditionalFormatting>
  <conditionalFormatting sqref="J9">
    <cfRule type="cellIs" dxfId="3326" priority="10138" operator="equal">
      <formula>"jan."</formula>
    </cfRule>
  </conditionalFormatting>
  <conditionalFormatting sqref="I9">
    <cfRule type="cellIs" dxfId="3325" priority="10137" operator="equal">
      <formula>"jan."</formula>
    </cfRule>
  </conditionalFormatting>
  <conditionalFormatting sqref="H9">
    <cfRule type="cellIs" dxfId="3324" priority="10136" operator="equal">
      <formula>"jan."</formula>
    </cfRule>
  </conditionalFormatting>
  <conditionalFormatting sqref="I9">
    <cfRule type="cellIs" dxfId="3323" priority="10135" operator="equal">
      <formula>"jan."</formula>
    </cfRule>
  </conditionalFormatting>
  <conditionalFormatting sqref="H9">
    <cfRule type="cellIs" dxfId="3322" priority="10134" operator="equal">
      <formula>"jan."</formula>
    </cfRule>
  </conditionalFormatting>
  <conditionalFormatting sqref="I9">
    <cfRule type="cellIs" dxfId="3321" priority="10133" operator="equal">
      <formula>"jan."</formula>
    </cfRule>
  </conditionalFormatting>
  <conditionalFormatting sqref="H9">
    <cfRule type="cellIs" dxfId="3320" priority="10131" operator="equal">
      <formula>"jan."</formula>
    </cfRule>
  </conditionalFormatting>
  <conditionalFormatting sqref="J9">
    <cfRule type="cellIs" dxfId="3319" priority="10130" operator="equal">
      <formula>"jan."</formula>
    </cfRule>
  </conditionalFormatting>
  <conditionalFormatting sqref="H9">
    <cfRule type="cellIs" dxfId="3318" priority="10129" operator="equal">
      <formula>"jan."</formula>
    </cfRule>
  </conditionalFormatting>
  <conditionalFormatting sqref="H9">
    <cfRule type="cellIs" dxfId="3317" priority="10127" operator="equal">
      <formula>"jan."</formula>
    </cfRule>
  </conditionalFormatting>
  <conditionalFormatting sqref="H9">
    <cfRule type="cellIs" dxfId="3316" priority="10125" operator="equal">
      <formula>"jan."</formula>
    </cfRule>
  </conditionalFormatting>
  <conditionalFormatting sqref="I9">
    <cfRule type="cellIs" dxfId="3315" priority="10122" operator="equal">
      <formula>"jan."</formula>
    </cfRule>
  </conditionalFormatting>
  <conditionalFormatting sqref="I9">
    <cfRule type="cellIs" dxfId="3314" priority="10121" operator="equal">
      <formula>"jan."</formula>
    </cfRule>
  </conditionalFormatting>
  <conditionalFormatting sqref="H9">
    <cfRule type="cellIs" dxfId="3313" priority="10120" operator="equal">
      <formula>"jan."</formula>
    </cfRule>
  </conditionalFormatting>
  <conditionalFormatting sqref="I9">
    <cfRule type="cellIs" dxfId="3312" priority="10119" operator="equal">
      <formula>"jan."</formula>
    </cfRule>
  </conditionalFormatting>
  <conditionalFormatting sqref="H9">
    <cfRule type="cellIs" dxfId="3311" priority="10118" operator="equal">
      <formula>"jan."</formula>
    </cfRule>
  </conditionalFormatting>
  <conditionalFormatting sqref="I9">
    <cfRule type="cellIs" dxfId="3310" priority="10117" operator="equal">
      <formula>"jan."</formula>
    </cfRule>
  </conditionalFormatting>
  <conditionalFormatting sqref="H9">
    <cfRule type="cellIs" dxfId="3309" priority="10115" operator="equal">
      <formula>"jan."</formula>
    </cfRule>
  </conditionalFormatting>
  <conditionalFormatting sqref="J9">
    <cfRule type="cellIs" dxfId="3308" priority="10114" operator="equal">
      <formula>"jan."</formula>
    </cfRule>
  </conditionalFormatting>
  <conditionalFormatting sqref="H9">
    <cfRule type="cellIs" dxfId="3307" priority="10113" operator="equal">
      <formula>"jan."</formula>
    </cfRule>
  </conditionalFormatting>
  <conditionalFormatting sqref="H9">
    <cfRule type="cellIs" dxfId="3306" priority="10111" operator="equal">
      <formula>"jan."</formula>
    </cfRule>
  </conditionalFormatting>
  <conditionalFormatting sqref="H9">
    <cfRule type="cellIs" dxfId="3305" priority="10109" operator="equal">
      <formula>"jan."</formula>
    </cfRule>
  </conditionalFormatting>
  <conditionalFormatting sqref="I9">
    <cfRule type="cellIs" dxfId="3304" priority="10106" operator="equal">
      <formula>"jan."</formula>
    </cfRule>
  </conditionalFormatting>
  <conditionalFormatting sqref="H9">
    <cfRule type="cellIs" dxfId="3303" priority="10105" operator="equal">
      <formula>"jan."</formula>
    </cfRule>
  </conditionalFormatting>
  <conditionalFormatting sqref="H9">
    <cfRule type="cellIs" dxfId="3302" priority="10103" operator="equal">
      <formula>"jan."</formula>
    </cfRule>
  </conditionalFormatting>
  <conditionalFormatting sqref="H9">
    <cfRule type="cellIs" dxfId="3301" priority="10101" operator="equal">
      <formula>"jan."</formula>
    </cfRule>
  </conditionalFormatting>
  <conditionalFormatting sqref="I9">
    <cfRule type="cellIs" dxfId="3300" priority="10098" operator="equal">
      <formula>"jan."</formula>
    </cfRule>
  </conditionalFormatting>
  <conditionalFormatting sqref="H9">
    <cfRule type="cellIs" dxfId="3299" priority="10090" operator="equal">
      <formula>"jan."</formula>
    </cfRule>
  </conditionalFormatting>
  <conditionalFormatting sqref="I9">
    <cfRule type="cellIs" dxfId="3298" priority="10089" operator="equal">
      <formula>"jan."</formula>
    </cfRule>
  </conditionalFormatting>
  <conditionalFormatting sqref="H9">
    <cfRule type="cellIs" dxfId="3297" priority="10088" operator="equal">
      <formula>"jan."</formula>
    </cfRule>
  </conditionalFormatting>
  <conditionalFormatting sqref="I9">
    <cfRule type="cellIs" dxfId="3296" priority="10087" operator="equal">
      <formula>"jan."</formula>
    </cfRule>
  </conditionalFormatting>
  <conditionalFormatting sqref="H9">
    <cfRule type="cellIs" dxfId="3295" priority="10086" operator="equal">
      <formula>"jan."</formula>
    </cfRule>
  </conditionalFormatting>
  <conditionalFormatting sqref="I9">
    <cfRule type="cellIs" dxfId="3294" priority="10085" operator="equal">
      <formula>"jan."</formula>
    </cfRule>
  </conditionalFormatting>
  <conditionalFormatting sqref="H9">
    <cfRule type="cellIs" dxfId="3293" priority="10083" operator="equal">
      <formula>"jan."</formula>
    </cfRule>
  </conditionalFormatting>
  <conditionalFormatting sqref="H9">
    <cfRule type="cellIs" dxfId="3292" priority="10082" operator="equal">
      <formula>"jan."</formula>
    </cfRule>
  </conditionalFormatting>
  <conditionalFormatting sqref="H9">
    <cfRule type="cellIs" dxfId="3291" priority="10080" operator="equal">
      <formula>"jan."</formula>
    </cfRule>
  </conditionalFormatting>
  <conditionalFormatting sqref="I9">
    <cfRule type="cellIs" dxfId="3290" priority="10075" operator="equal">
      <formula>"jan."</formula>
    </cfRule>
  </conditionalFormatting>
  <conditionalFormatting sqref="H9">
    <cfRule type="cellIs" dxfId="3289" priority="10074" operator="equal">
      <formula>"jan."</formula>
    </cfRule>
  </conditionalFormatting>
  <conditionalFormatting sqref="H9">
    <cfRule type="cellIs" dxfId="3288" priority="10072" operator="equal">
      <formula>"jan."</formula>
    </cfRule>
  </conditionalFormatting>
  <conditionalFormatting sqref="H9">
    <cfRule type="cellIs" dxfId="3287" priority="10070" operator="equal">
      <formula>"jan."</formula>
    </cfRule>
  </conditionalFormatting>
  <conditionalFormatting sqref="I9">
    <cfRule type="cellIs" dxfId="3286" priority="10067" operator="equal">
      <formula>"jan."</formula>
    </cfRule>
  </conditionalFormatting>
  <conditionalFormatting sqref="H9">
    <cfRule type="cellIs" dxfId="3285" priority="10059" operator="equal">
      <formula>"jan."</formula>
    </cfRule>
  </conditionalFormatting>
  <conditionalFormatting sqref="H9">
    <cfRule type="cellIs" dxfId="3284" priority="10058" operator="equal">
      <formula>"jan."</formula>
    </cfRule>
  </conditionalFormatting>
  <conditionalFormatting sqref="H9">
    <cfRule type="cellIs" dxfId="3283" priority="10056" operator="equal">
      <formula>"jan."</formula>
    </cfRule>
  </conditionalFormatting>
  <conditionalFormatting sqref="H9">
    <cfRule type="cellIs" dxfId="3282" priority="10054" operator="equal">
      <formula>"jan."</formula>
    </cfRule>
  </conditionalFormatting>
  <conditionalFormatting sqref="I9">
    <cfRule type="cellIs" dxfId="3281" priority="10051" operator="equal">
      <formula>"jan."</formula>
    </cfRule>
  </conditionalFormatting>
  <conditionalFormatting sqref="H9">
    <cfRule type="cellIs" dxfId="3280" priority="10043" operator="equal">
      <formula>"jan."</formula>
    </cfRule>
  </conditionalFormatting>
  <conditionalFormatting sqref="H9">
    <cfRule type="cellIs" dxfId="3279" priority="10035" operator="equal">
      <formula>"jan."</formula>
    </cfRule>
  </conditionalFormatting>
  <conditionalFormatting sqref="J9">
    <cfRule type="cellIs" dxfId="3278" priority="10027" operator="equal">
      <formula>"jan."</formula>
    </cfRule>
  </conditionalFormatting>
  <conditionalFormatting sqref="K9">
    <cfRule type="cellIs" dxfId="3277" priority="10026" operator="equal">
      <formula>"jan."</formula>
    </cfRule>
  </conditionalFormatting>
  <conditionalFormatting sqref="J9">
    <cfRule type="cellIs" dxfId="3276" priority="10025" operator="equal">
      <formula>"jan."</formula>
    </cfRule>
  </conditionalFormatting>
  <conditionalFormatting sqref="I9">
    <cfRule type="cellIs" dxfId="3275" priority="10024" operator="equal">
      <formula>"jan."</formula>
    </cfRule>
  </conditionalFormatting>
  <conditionalFormatting sqref="J9">
    <cfRule type="cellIs" dxfId="3274" priority="10023" operator="equal">
      <formula>"jan."</formula>
    </cfRule>
  </conditionalFormatting>
  <conditionalFormatting sqref="I9">
    <cfRule type="cellIs" dxfId="3273" priority="10022" operator="equal">
      <formula>"jan."</formula>
    </cfRule>
  </conditionalFormatting>
  <conditionalFormatting sqref="J9">
    <cfRule type="cellIs" dxfId="3272" priority="10021" operator="equal">
      <formula>"jan."</formula>
    </cfRule>
  </conditionalFormatting>
  <conditionalFormatting sqref="H9">
    <cfRule type="cellIs" dxfId="3271" priority="10020" operator="equal">
      <formula>"jan."</formula>
    </cfRule>
  </conditionalFormatting>
  <conditionalFormatting sqref="I9">
    <cfRule type="cellIs" dxfId="3270" priority="10019" operator="equal">
      <formula>"jan."</formula>
    </cfRule>
  </conditionalFormatting>
  <conditionalFormatting sqref="I9">
    <cfRule type="cellIs" dxfId="3269" priority="10018" operator="equal">
      <formula>"jan."</formula>
    </cfRule>
  </conditionalFormatting>
  <conditionalFormatting sqref="H9">
    <cfRule type="cellIs" dxfId="3268" priority="10017" operator="equal">
      <formula>"jan."</formula>
    </cfRule>
  </conditionalFormatting>
  <conditionalFormatting sqref="I9">
    <cfRule type="cellIs" dxfId="3267" priority="10016" operator="equal">
      <formula>"jan."</formula>
    </cfRule>
  </conditionalFormatting>
  <conditionalFormatting sqref="H9">
    <cfRule type="cellIs" dxfId="3266" priority="10015" operator="equal">
      <formula>"jan."</formula>
    </cfRule>
  </conditionalFormatting>
  <conditionalFormatting sqref="H9">
    <cfRule type="cellIs" dxfId="3265" priority="10012" operator="equal">
      <formula>"jan."</formula>
    </cfRule>
  </conditionalFormatting>
  <conditionalFormatting sqref="J9">
    <cfRule type="cellIs" dxfId="3264" priority="10011" operator="equal">
      <formula>"jan."</formula>
    </cfRule>
  </conditionalFormatting>
  <conditionalFormatting sqref="I9">
    <cfRule type="cellIs" dxfId="3263" priority="10010" operator="equal">
      <formula>"jan."</formula>
    </cfRule>
  </conditionalFormatting>
  <conditionalFormatting sqref="H9">
    <cfRule type="cellIs" dxfId="3262" priority="10009" operator="equal">
      <formula>"jan."</formula>
    </cfRule>
  </conditionalFormatting>
  <conditionalFormatting sqref="I9">
    <cfRule type="cellIs" dxfId="3261" priority="10008" operator="equal">
      <formula>"jan."</formula>
    </cfRule>
  </conditionalFormatting>
  <conditionalFormatting sqref="H9">
    <cfRule type="cellIs" dxfId="3260" priority="10007" operator="equal">
      <formula>"jan."</formula>
    </cfRule>
  </conditionalFormatting>
  <conditionalFormatting sqref="I9">
    <cfRule type="cellIs" dxfId="3259" priority="10006" operator="equal">
      <formula>"jan."</formula>
    </cfRule>
  </conditionalFormatting>
  <conditionalFormatting sqref="H9">
    <cfRule type="cellIs" dxfId="3258" priority="10004" operator="equal">
      <formula>"jan."</formula>
    </cfRule>
  </conditionalFormatting>
  <conditionalFormatting sqref="J9">
    <cfRule type="cellIs" dxfId="3257" priority="10003" operator="equal">
      <formula>"jan."</formula>
    </cfRule>
  </conditionalFormatting>
  <conditionalFormatting sqref="H9">
    <cfRule type="cellIs" dxfId="3256" priority="10002" operator="equal">
      <formula>"jan."</formula>
    </cfRule>
  </conditionalFormatting>
  <conditionalFormatting sqref="H9">
    <cfRule type="cellIs" dxfId="3255" priority="10000" operator="equal">
      <formula>"jan."</formula>
    </cfRule>
  </conditionalFormatting>
  <conditionalFormatting sqref="H9">
    <cfRule type="cellIs" dxfId="3254" priority="9998" operator="equal">
      <formula>"jan."</formula>
    </cfRule>
  </conditionalFormatting>
  <conditionalFormatting sqref="I9">
    <cfRule type="cellIs" dxfId="3253" priority="9995" operator="equal">
      <formula>"jan."</formula>
    </cfRule>
  </conditionalFormatting>
  <conditionalFormatting sqref="I9">
    <cfRule type="cellIs" dxfId="3252" priority="9994" operator="equal">
      <formula>"jan."</formula>
    </cfRule>
  </conditionalFormatting>
  <conditionalFormatting sqref="H9">
    <cfRule type="cellIs" dxfId="3251" priority="9993" operator="equal">
      <formula>"jan."</formula>
    </cfRule>
  </conditionalFormatting>
  <conditionalFormatting sqref="I9">
    <cfRule type="cellIs" dxfId="3250" priority="9992" operator="equal">
      <formula>"jan."</formula>
    </cfRule>
  </conditionalFormatting>
  <conditionalFormatting sqref="H9">
    <cfRule type="cellIs" dxfId="3249" priority="9991" operator="equal">
      <formula>"jan."</formula>
    </cfRule>
  </conditionalFormatting>
  <conditionalFormatting sqref="I9">
    <cfRule type="cellIs" dxfId="3248" priority="9990" operator="equal">
      <formula>"jan."</formula>
    </cfRule>
  </conditionalFormatting>
  <conditionalFormatting sqref="H9">
    <cfRule type="cellIs" dxfId="3247" priority="9988" operator="equal">
      <formula>"jan."</formula>
    </cfRule>
  </conditionalFormatting>
  <conditionalFormatting sqref="J9">
    <cfRule type="cellIs" dxfId="3246" priority="9987" operator="equal">
      <formula>"jan."</formula>
    </cfRule>
  </conditionalFormatting>
  <conditionalFormatting sqref="H9">
    <cfRule type="cellIs" dxfId="3245" priority="9986" operator="equal">
      <formula>"jan."</formula>
    </cfRule>
  </conditionalFormatting>
  <conditionalFormatting sqref="H9">
    <cfRule type="cellIs" dxfId="3244" priority="9984" operator="equal">
      <formula>"jan."</formula>
    </cfRule>
  </conditionalFormatting>
  <conditionalFormatting sqref="H9">
    <cfRule type="cellIs" dxfId="3243" priority="9982" operator="equal">
      <formula>"jan."</formula>
    </cfRule>
  </conditionalFormatting>
  <conditionalFormatting sqref="I9">
    <cfRule type="cellIs" dxfId="3242" priority="9979" operator="equal">
      <formula>"jan."</formula>
    </cfRule>
  </conditionalFormatting>
  <conditionalFormatting sqref="H9">
    <cfRule type="cellIs" dxfId="3241" priority="9978" operator="equal">
      <formula>"jan."</formula>
    </cfRule>
  </conditionalFormatting>
  <conditionalFormatting sqref="H9">
    <cfRule type="cellIs" dxfId="3240" priority="9976" operator="equal">
      <formula>"jan."</formula>
    </cfRule>
  </conditionalFormatting>
  <conditionalFormatting sqref="H9">
    <cfRule type="cellIs" dxfId="3239" priority="9974" operator="equal">
      <formula>"jan."</formula>
    </cfRule>
  </conditionalFormatting>
  <conditionalFormatting sqref="I9">
    <cfRule type="cellIs" dxfId="3238" priority="9971" operator="equal">
      <formula>"jan."</formula>
    </cfRule>
  </conditionalFormatting>
  <conditionalFormatting sqref="H9">
    <cfRule type="cellIs" dxfId="3237" priority="9963" operator="equal">
      <formula>"jan."</formula>
    </cfRule>
  </conditionalFormatting>
  <conditionalFormatting sqref="I9">
    <cfRule type="cellIs" dxfId="3236" priority="9962" operator="equal">
      <formula>"jan."</formula>
    </cfRule>
  </conditionalFormatting>
  <conditionalFormatting sqref="H9">
    <cfRule type="cellIs" dxfId="3235" priority="9961" operator="equal">
      <formula>"jan."</formula>
    </cfRule>
  </conditionalFormatting>
  <conditionalFormatting sqref="I9">
    <cfRule type="cellIs" dxfId="3234" priority="9960" operator="equal">
      <formula>"jan."</formula>
    </cfRule>
  </conditionalFormatting>
  <conditionalFormatting sqref="I9">
    <cfRule type="cellIs" dxfId="3233" priority="9958" operator="equal">
      <formula>"jan."</formula>
    </cfRule>
  </conditionalFormatting>
  <conditionalFormatting sqref="H9">
    <cfRule type="cellIs" dxfId="3232" priority="9956" operator="equal">
      <formula>"jan."</formula>
    </cfRule>
  </conditionalFormatting>
  <conditionalFormatting sqref="H9">
    <cfRule type="cellIs" dxfId="3231" priority="9951" operator="equal">
      <formula>"jan."</formula>
    </cfRule>
  </conditionalFormatting>
  <conditionalFormatting sqref="I9">
    <cfRule type="cellIs" dxfId="3230" priority="9948" operator="equal">
      <formula>"jan."</formula>
    </cfRule>
  </conditionalFormatting>
  <conditionalFormatting sqref="H9">
    <cfRule type="cellIs" dxfId="3229" priority="9947" operator="equal">
      <formula>"jan."</formula>
    </cfRule>
  </conditionalFormatting>
  <conditionalFormatting sqref="H9">
    <cfRule type="cellIs" dxfId="3228" priority="9945" operator="equal">
      <formula>"jan."</formula>
    </cfRule>
  </conditionalFormatting>
  <conditionalFormatting sqref="H9">
    <cfRule type="cellIs" dxfId="3227" priority="9943" operator="equal">
      <formula>"jan."</formula>
    </cfRule>
  </conditionalFormatting>
  <conditionalFormatting sqref="I9">
    <cfRule type="cellIs" dxfId="3226" priority="9940" operator="equal">
      <formula>"jan."</formula>
    </cfRule>
  </conditionalFormatting>
  <conditionalFormatting sqref="H9">
    <cfRule type="cellIs" dxfId="3225" priority="9932" operator="equal">
      <formula>"jan."</formula>
    </cfRule>
  </conditionalFormatting>
  <conditionalFormatting sqref="H9">
    <cfRule type="cellIs" dxfId="3224" priority="9931" operator="equal">
      <formula>"jan."</formula>
    </cfRule>
  </conditionalFormatting>
  <conditionalFormatting sqref="H9">
    <cfRule type="cellIs" dxfId="3223" priority="9929" operator="equal">
      <formula>"jan."</formula>
    </cfRule>
  </conditionalFormatting>
  <conditionalFormatting sqref="H9">
    <cfRule type="cellIs" dxfId="3222" priority="9927" operator="equal">
      <formula>"jan."</formula>
    </cfRule>
  </conditionalFormatting>
  <conditionalFormatting sqref="I9">
    <cfRule type="cellIs" dxfId="3221" priority="9924" operator="equal">
      <formula>"jan."</formula>
    </cfRule>
  </conditionalFormatting>
  <conditionalFormatting sqref="H9">
    <cfRule type="cellIs" dxfId="3220" priority="9916" operator="equal">
      <formula>"jan."</formula>
    </cfRule>
  </conditionalFormatting>
  <conditionalFormatting sqref="H9">
    <cfRule type="cellIs" dxfId="3219" priority="9908" operator="equal">
      <formula>"jan."</formula>
    </cfRule>
  </conditionalFormatting>
  <conditionalFormatting sqref="J9">
    <cfRule type="cellIs" dxfId="3218" priority="9900" operator="equal">
      <formula>"jan."</formula>
    </cfRule>
  </conditionalFormatting>
  <conditionalFormatting sqref="I9">
    <cfRule type="cellIs" dxfId="3217" priority="9899" operator="equal">
      <formula>"jan."</formula>
    </cfRule>
  </conditionalFormatting>
  <conditionalFormatting sqref="H9">
    <cfRule type="cellIs" dxfId="3216" priority="9898" operator="equal">
      <formula>"jan."</formula>
    </cfRule>
  </conditionalFormatting>
  <conditionalFormatting sqref="I9">
    <cfRule type="cellIs" dxfId="3215" priority="9897" operator="equal">
      <formula>"jan."</formula>
    </cfRule>
  </conditionalFormatting>
  <conditionalFormatting sqref="H9">
    <cfRule type="cellIs" dxfId="3214" priority="9896" operator="equal">
      <formula>"jan."</formula>
    </cfRule>
  </conditionalFormatting>
  <conditionalFormatting sqref="I9">
    <cfRule type="cellIs" dxfId="3213" priority="9895" operator="equal">
      <formula>"jan."</formula>
    </cfRule>
  </conditionalFormatting>
  <conditionalFormatting sqref="H9">
    <cfRule type="cellIs" dxfId="3212" priority="9893" operator="equal">
      <formula>"jan."</formula>
    </cfRule>
  </conditionalFormatting>
  <conditionalFormatting sqref="H9">
    <cfRule type="cellIs" dxfId="3211" priority="9892" operator="equal">
      <formula>"jan."</formula>
    </cfRule>
  </conditionalFormatting>
  <conditionalFormatting sqref="H9">
    <cfRule type="cellIs" dxfId="3210" priority="9890" operator="equal">
      <formula>"jan."</formula>
    </cfRule>
  </conditionalFormatting>
  <conditionalFormatting sqref="H9">
    <cfRule type="cellIs" dxfId="3209" priority="9888" operator="equal">
      <formula>"jan."</formula>
    </cfRule>
  </conditionalFormatting>
  <conditionalFormatting sqref="I9">
    <cfRule type="cellIs" dxfId="3208" priority="9885" operator="equal">
      <formula>"jan."</formula>
    </cfRule>
  </conditionalFormatting>
  <conditionalFormatting sqref="H9">
    <cfRule type="cellIs" dxfId="3207" priority="9884" operator="equal">
      <formula>"jan."</formula>
    </cfRule>
  </conditionalFormatting>
  <conditionalFormatting sqref="H9">
    <cfRule type="cellIs" dxfId="3206" priority="9882" operator="equal">
      <formula>"jan."</formula>
    </cfRule>
  </conditionalFormatting>
  <conditionalFormatting sqref="H9">
    <cfRule type="cellIs" dxfId="3205" priority="9880" operator="equal">
      <formula>"jan."</formula>
    </cfRule>
  </conditionalFormatting>
  <conditionalFormatting sqref="I9">
    <cfRule type="cellIs" dxfId="3204" priority="9877" operator="equal">
      <formula>"jan."</formula>
    </cfRule>
  </conditionalFormatting>
  <conditionalFormatting sqref="H9">
    <cfRule type="cellIs" dxfId="3203" priority="9869" operator="equal">
      <formula>"jan."</formula>
    </cfRule>
  </conditionalFormatting>
  <conditionalFormatting sqref="H9">
    <cfRule type="cellIs" dxfId="3202" priority="9868" operator="equal">
      <formula>"jan."</formula>
    </cfRule>
  </conditionalFormatting>
  <conditionalFormatting sqref="H9">
    <cfRule type="cellIs" dxfId="3201" priority="9866" operator="equal">
      <formula>"jan."</formula>
    </cfRule>
  </conditionalFormatting>
  <conditionalFormatting sqref="H9">
    <cfRule type="cellIs" dxfId="3200" priority="9864" operator="equal">
      <formula>"jan."</formula>
    </cfRule>
  </conditionalFormatting>
  <conditionalFormatting sqref="I9">
    <cfRule type="cellIs" dxfId="3199" priority="9861" operator="equal">
      <formula>"jan."</formula>
    </cfRule>
  </conditionalFormatting>
  <conditionalFormatting sqref="H9">
    <cfRule type="cellIs" dxfId="3198" priority="9853" operator="equal">
      <formula>"jan."</formula>
    </cfRule>
  </conditionalFormatting>
  <conditionalFormatting sqref="H9">
    <cfRule type="cellIs" dxfId="3197" priority="9845" operator="equal">
      <formula>"jan."</formula>
    </cfRule>
  </conditionalFormatting>
  <conditionalFormatting sqref="H9">
    <cfRule type="cellIs" dxfId="3196" priority="9837" operator="equal">
      <formula>"jan."</formula>
    </cfRule>
  </conditionalFormatting>
  <conditionalFormatting sqref="H9">
    <cfRule type="cellIs" dxfId="3195" priority="9835" operator="equal">
      <formula>"jan."</formula>
    </cfRule>
  </conditionalFormatting>
  <conditionalFormatting sqref="H9">
    <cfRule type="cellIs" dxfId="3194" priority="9833" operator="equal">
      <formula>"jan."</formula>
    </cfRule>
  </conditionalFormatting>
  <conditionalFormatting sqref="H9">
    <cfRule type="cellIs" dxfId="3193" priority="9823" operator="equal">
      <formula>"jan."</formula>
    </cfRule>
  </conditionalFormatting>
  <conditionalFormatting sqref="H9">
    <cfRule type="cellIs" dxfId="3192" priority="9815" operator="equal">
      <formula>"jan."</formula>
    </cfRule>
  </conditionalFormatting>
  <conditionalFormatting sqref="H9">
    <cfRule type="cellIs" dxfId="3191" priority="9800" operator="equal">
      <formula>"jan."</formula>
    </cfRule>
  </conditionalFormatting>
  <conditionalFormatting sqref="I9">
    <cfRule type="cellIs" dxfId="3190" priority="9780" operator="equal">
      <formula>"jan."</formula>
    </cfRule>
  </conditionalFormatting>
  <conditionalFormatting sqref="J9">
    <cfRule type="cellIs" dxfId="3189" priority="9779" operator="equal">
      <formula>"jan."</formula>
    </cfRule>
  </conditionalFormatting>
  <conditionalFormatting sqref="K9">
    <cfRule type="cellIs" dxfId="3188" priority="9778" operator="equal">
      <formula>"jan."</formula>
    </cfRule>
  </conditionalFormatting>
  <conditionalFormatting sqref="J9">
    <cfRule type="cellIs" dxfId="3187" priority="9777" operator="equal">
      <formula>"jan."</formula>
    </cfRule>
  </conditionalFormatting>
  <conditionalFormatting sqref="I9">
    <cfRule type="cellIs" dxfId="3186" priority="9776" operator="equal">
      <formula>"jan."</formula>
    </cfRule>
  </conditionalFormatting>
  <conditionalFormatting sqref="J9">
    <cfRule type="cellIs" dxfId="3185" priority="9775" operator="equal">
      <formula>"jan."</formula>
    </cfRule>
  </conditionalFormatting>
  <conditionalFormatting sqref="I9">
    <cfRule type="cellIs" dxfId="3184" priority="9774" operator="equal">
      <formula>"jan."</formula>
    </cfRule>
  </conditionalFormatting>
  <conditionalFormatting sqref="J9">
    <cfRule type="cellIs" dxfId="3183" priority="9773" operator="equal">
      <formula>"jan."</formula>
    </cfRule>
  </conditionalFormatting>
  <conditionalFormatting sqref="H9">
    <cfRule type="cellIs" dxfId="3182" priority="9772" operator="equal">
      <formula>"jan."</formula>
    </cfRule>
  </conditionalFormatting>
  <conditionalFormatting sqref="I9">
    <cfRule type="cellIs" dxfId="3181" priority="9771" operator="equal">
      <formula>"jan."</formula>
    </cfRule>
  </conditionalFormatting>
  <conditionalFormatting sqref="I9">
    <cfRule type="cellIs" dxfId="3180" priority="9770" operator="equal">
      <formula>"jan."</formula>
    </cfRule>
  </conditionalFormatting>
  <conditionalFormatting sqref="H9">
    <cfRule type="cellIs" dxfId="3179" priority="9769" operator="equal">
      <formula>"jan."</formula>
    </cfRule>
  </conditionalFormatting>
  <conditionalFormatting sqref="I9">
    <cfRule type="cellIs" dxfId="3178" priority="9768" operator="equal">
      <formula>"jan."</formula>
    </cfRule>
  </conditionalFormatting>
  <conditionalFormatting sqref="H9">
    <cfRule type="cellIs" dxfId="3177" priority="9767" operator="equal">
      <formula>"jan."</formula>
    </cfRule>
  </conditionalFormatting>
  <conditionalFormatting sqref="I9">
    <cfRule type="cellIs" dxfId="3176" priority="9766" operator="equal">
      <formula>"jan."</formula>
    </cfRule>
  </conditionalFormatting>
  <conditionalFormatting sqref="H9">
    <cfRule type="cellIs" dxfId="3175" priority="9764" operator="equal">
      <formula>"jan."</formula>
    </cfRule>
  </conditionalFormatting>
  <conditionalFormatting sqref="J9">
    <cfRule type="cellIs" dxfId="3174" priority="9763" operator="equal">
      <formula>"jan."</formula>
    </cfRule>
  </conditionalFormatting>
  <conditionalFormatting sqref="I9">
    <cfRule type="cellIs" dxfId="3173" priority="9762" operator="equal">
      <formula>"jan."</formula>
    </cfRule>
  </conditionalFormatting>
  <conditionalFormatting sqref="H9">
    <cfRule type="cellIs" dxfId="3172" priority="9761" operator="equal">
      <formula>"jan."</formula>
    </cfRule>
  </conditionalFormatting>
  <conditionalFormatting sqref="I9">
    <cfRule type="cellIs" dxfId="3171" priority="9760" operator="equal">
      <formula>"jan."</formula>
    </cfRule>
  </conditionalFormatting>
  <conditionalFormatting sqref="H9">
    <cfRule type="cellIs" dxfId="3170" priority="9759" operator="equal">
      <formula>"jan."</formula>
    </cfRule>
  </conditionalFormatting>
  <conditionalFormatting sqref="H9">
    <cfRule type="cellIs" dxfId="3169" priority="9756" operator="equal">
      <formula>"jan."</formula>
    </cfRule>
  </conditionalFormatting>
  <conditionalFormatting sqref="J9">
    <cfRule type="cellIs" dxfId="3168" priority="9755" operator="equal">
      <formula>"jan."</formula>
    </cfRule>
  </conditionalFormatting>
  <conditionalFormatting sqref="H9">
    <cfRule type="cellIs" dxfId="3167" priority="9754" operator="equal">
      <formula>"jan."</formula>
    </cfRule>
  </conditionalFormatting>
  <conditionalFormatting sqref="H9">
    <cfRule type="cellIs" dxfId="3166" priority="9752" operator="equal">
      <formula>"jan."</formula>
    </cfRule>
  </conditionalFormatting>
  <conditionalFormatting sqref="H9">
    <cfRule type="cellIs" dxfId="3165" priority="9750" operator="equal">
      <formula>"jan."</formula>
    </cfRule>
  </conditionalFormatting>
  <conditionalFormatting sqref="I9">
    <cfRule type="cellIs" dxfId="3164" priority="9747" operator="equal">
      <formula>"jan."</formula>
    </cfRule>
  </conditionalFormatting>
  <conditionalFormatting sqref="I9">
    <cfRule type="cellIs" dxfId="3163" priority="9746" operator="equal">
      <formula>"jan."</formula>
    </cfRule>
  </conditionalFormatting>
  <conditionalFormatting sqref="H9">
    <cfRule type="cellIs" dxfId="3162" priority="9745" operator="equal">
      <formula>"jan."</formula>
    </cfRule>
  </conditionalFormatting>
  <conditionalFormatting sqref="I9">
    <cfRule type="cellIs" dxfId="3161" priority="9744" operator="equal">
      <formula>"jan."</formula>
    </cfRule>
  </conditionalFormatting>
  <conditionalFormatting sqref="H9">
    <cfRule type="cellIs" dxfId="3160" priority="9743" operator="equal">
      <formula>"jan."</formula>
    </cfRule>
  </conditionalFormatting>
  <conditionalFormatting sqref="I9">
    <cfRule type="cellIs" dxfId="3159" priority="9742" operator="equal">
      <formula>"jan."</formula>
    </cfRule>
  </conditionalFormatting>
  <conditionalFormatting sqref="H9">
    <cfRule type="cellIs" dxfId="3158" priority="9740" operator="equal">
      <formula>"jan."</formula>
    </cfRule>
  </conditionalFormatting>
  <conditionalFormatting sqref="J9">
    <cfRule type="cellIs" dxfId="3157" priority="9739" operator="equal">
      <formula>"jan."</formula>
    </cfRule>
  </conditionalFormatting>
  <conditionalFormatting sqref="H9">
    <cfRule type="cellIs" dxfId="3156" priority="9738" operator="equal">
      <formula>"jan."</formula>
    </cfRule>
  </conditionalFormatting>
  <conditionalFormatting sqref="H9">
    <cfRule type="cellIs" dxfId="3155" priority="9736" operator="equal">
      <formula>"jan."</formula>
    </cfRule>
  </conditionalFormatting>
  <conditionalFormatting sqref="H9">
    <cfRule type="cellIs" dxfId="3154" priority="9734" operator="equal">
      <formula>"jan."</formula>
    </cfRule>
  </conditionalFormatting>
  <conditionalFormatting sqref="I9">
    <cfRule type="cellIs" dxfId="3153" priority="9731" operator="equal">
      <formula>"jan."</formula>
    </cfRule>
  </conditionalFormatting>
  <conditionalFormatting sqref="H9">
    <cfRule type="cellIs" dxfId="3152" priority="9730" operator="equal">
      <formula>"jan."</formula>
    </cfRule>
  </conditionalFormatting>
  <conditionalFormatting sqref="H9">
    <cfRule type="cellIs" dxfId="3151" priority="9728" operator="equal">
      <formula>"jan."</formula>
    </cfRule>
  </conditionalFormatting>
  <conditionalFormatting sqref="H9">
    <cfRule type="cellIs" dxfId="3150" priority="9726" operator="equal">
      <formula>"jan."</formula>
    </cfRule>
  </conditionalFormatting>
  <conditionalFormatting sqref="I9">
    <cfRule type="cellIs" dxfId="3149" priority="9723" operator="equal">
      <formula>"jan."</formula>
    </cfRule>
  </conditionalFormatting>
  <conditionalFormatting sqref="H9">
    <cfRule type="cellIs" dxfId="3148" priority="9715" operator="equal">
      <formula>"jan."</formula>
    </cfRule>
  </conditionalFormatting>
  <conditionalFormatting sqref="I9">
    <cfRule type="cellIs" dxfId="3147" priority="9714" operator="equal">
      <formula>"jan."</formula>
    </cfRule>
  </conditionalFormatting>
  <conditionalFormatting sqref="H9">
    <cfRule type="cellIs" dxfId="3146" priority="9713" operator="equal">
      <formula>"jan."</formula>
    </cfRule>
  </conditionalFormatting>
  <conditionalFormatting sqref="I9">
    <cfRule type="cellIs" dxfId="3145" priority="9712" operator="equal">
      <formula>"jan."</formula>
    </cfRule>
  </conditionalFormatting>
  <conditionalFormatting sqref="I9">
    <cfRule type="cellIs" dxfId="3144" priority="9710" operator="equal">
      <formula>"jan."</formula>
    </cfRule>
  </conditionalFormatting>
  <conditionalFormatting sqref="H9">
    <cfRule type="cellIs" dxfId="3143" priority="9708" operator="equal">
      <formula>"jan."</formula>
    </cfRule>
  </conditionalFormatting>
  <conditionalFormatting sqref="H9">
    <cfRule type="cellIs" dxfId="3142" priority="9707" operator="equal">
      <formula>"jan."</formula>
    </cfRule>
  </conditionalFormatting>
  <conditionalFormatting sqref="H9">
    <cfRule type="cellIs" dxfId="3141" priority="9705" operator="equal">
      <formula>"jan."</formula>
    </cfRule>
  </conditionalFormatting>
  <conditionalFormatting sqref="I9">
    <cfRule type="cellIs" dxfId="3140" priority="9700" operator="equal">
      <formula>"jan."</formula>
    </cfRule>
  </conditionalFormatting>
  <conditionalFormatting sqref="H9">
    <cfRule type="cellIs" dxfId="3139" priority="9695" operator="equal">
      <formula>"jan."</formula>
    </cfRule>
  </conditionalFormatting>
  <conditionalFormatting sqref="I9">
    <cfRule type="cellIs" dxfId="3138" priority="9692" operator="equal">
      <formula>"jan."</formula>
    </cfRule>
  </conditionalFormatting>
  <conditionalFormatting sqref="H9">
    <cfRule type="cellIs" dxfId="3137" priority="9684" operator="equal">
      <formula>"jan."</formula>
    </cfRule>
  </conditionalFormatting>
  <conditionalFormatting sqref="H9">
    <cfRule type="cellIs" dxfId="3136" priority="9683" operator="equal">
      <formula>"jan."</formula>
    </cfRule>
  </conditionalFormatting>
  <conditionalFormatting sqref="H9">
    <cfRule type="cellIs" dxfId="3135" priority="9681" operator="equal">
      <formula>"jan."</formula>
    </cfRule>
  </conditionalFormatting>
  <conditionalFormatting sqref="H9">
    <cfRule type="cellIs" dxfId="3134" priority="9679" operator="equal">
      <formula>"jan."</formula>
    </cfRule>
  </conditionalFormatting>
  <conditionalFormatting sqref="I9">
    <cfRule type="cellIs" dxfId="3133" priority="9676" operator="equal">
      <formula>"jan."</formula>
    </cfRule>
  </conditionalFormatting>
  <conditionalFormatting sqref="H9">
    <cfRule type="cellIs" dxfId="3132" priority="9668" operator="equal">
      <formula>"jan."</formula>
    </cfRule>
  </conditionalFormatting>
  <conditionalFormatting sqref="H9">
    <cfRule type="cellIs" dxfId="3131" priority="9660" operator="equal">
      <formula>"jan."</formula>
    </cfRule>
  </conditionalFormatting>
  <conditionalFormatting sqref="J9">
    <cfRule type="cellIs" dxfId="3130" priority="9652" operator="equal">
      <formula>"jan."</formula>
    </cfRule>
  </conditionalFormatting>
  <conditionalFormatting sqref="I9">
    <cfRule type="cellIs" dxfId="3129" priority="9651" operator="equal">
      <formula>"jan."</formula>
    </cfRule>
  </conditionalFormatting>
  <conditionalFormatting sqref="H9">
    <cfRule type="cellIs" dxfId="3128" priority="9650" operator="equal">
      <formula>"jan."</formula>
    </cfRule>
  </conditionalFormatting>
  <conditionalFormatting sqref="I9">
    <cfRule type="cellIs" dxfId="3127" priority="9649" operator="equal">
      <formula>"jan."</formula>
    </cfRule>
  </conditionalFormatting>
  <conditionalFormatting sqref="H9">
    <cfRule type="cellIs" dxfId="3126" priority="9648" operator="equal">
      <formula>"jan."</formula>
    </cfRule>
  </conditionalFormatting>
  <conditionalFormatting sqref="I9">
    <cfRule type="cellIs" dxfId="3125" priority="9647" operator="equal">
      <formula>"jan."</formula>
    </cfRule>
  </conditionalFormatting>
  <conditionalFormatting sqref="H9">
    <cfRule type="cellIs" dxfId="3124" priority="9645" operator="equal">
      <formula>"jan."</formula>
    </cfRule>
  </conditionalFormatting>
  <conditionalFormatting sqref="H9">
    <cfRule type="cellIs" dxfId="3123" priority="9644" operator="equal">
      <formula>"jan."</formula>
    </cfRule>
  </conditionalFormatting>
  <conditionalFormatting sqref="H9">
    <cfRule type="cellIs" dxfId="3122" priority="9642" operator="equal">
      <formula>"jan."</formula>
    </cfRule>
  </conditionalFormatting>
  <conditionalFormatting sqref="H9">
    <cfRule type="cellIs" dxfId="3121" priority="9640" operator="equal">
      <formula>"jan."</formula>
    </cfRule>
  </conditionalFormatting>
  <conditionalFormatting sqref="I9">
    <cfRule type="cellIs" dxfId="3120" priority="9637" operator="equal">
      <formula>"jan."</formula>
    </cfRule>
  </conditionalFormatting>
  <conditionalFormatting sqref="H9">
    <cfRule type="cellIs" dxfId="3119" priority="9636" operator="equal">
      <formula>"jan."</formula>
    </cfRule>
  </conditionalFormatting>
  <conditionalFormatting sqref="H9">
    <cfRule type="cellIs" dxfId="3118" priority="9634" operator="equal">
      <formula>"jan."</formula>
    </cfRule>
  </conditionalFormatting>
  <conditionalFormatting sqref="H9">
    <cfRule type="cellIs" dxfId="3117" priority="9632" operator="equal">
      <formula>"jan."</formula>
    </cfRule>
  </conditionalFormatting>
  <conditionalFormatting sqref="H9">
    <cfRule type="cellIs" dxfId="3116" priority="9621" operator="equal">
      <formula>"jan."</formula>
    </cfRule>
  </conditionalFormatting>
  <conditionalFormatting sqref="H9">
    <cfRule type="cellIs" dxfId="3115" priority="9620" operator="equal">
      <formula>"jan."</formula>
    </cfRule>
  </conditionalFormatting>
  <conditionalFormatting sqref="H9">
    <cfRule type="cellIs" dxfId="3114" priority="9618" operator="equal">
      <formula>"jan."</formula>
    </cfRule>
  </conditionalFormatting>
  <conditionalFormatting sqref="H9">
    <cfRule type="cellIs" dxfId="3113" priority="9616" operator="equal">
      <formula>"jan."</formula>
    </cfRule>
  </conditionalFormatting>
  <conditionalFormatting sqref="I9">
    <cfRule type="cellIs" dxfId="3112" priority="9613" operator="equal">
      <formula>"jan."</formula>
    </cfRule>
  </conditionalFormatting>
  <conditionalFormatting sqref="H9">
    <cfRule type="cellIs" dxfId="3111" priority="9605" operator="equal">
      <formula>"jan."</formula>
    </cfRule>
  </conditionalFormatting>
  <conditionalFormatting sqref="H9">
    <cfRule type="cellIs" dxfId="3110" priority="9597" operator="equal">
      <formula>"jan."</formula>
    </cfRule>
  </conditionalFormatting>
  <conditionalFormatting sqref="H9">
    <cfRule type="cellIs" dxfId="3109" priority="9589" operator="equal">
      <formula>"jan."</formula>
    </cfRule>
  </conditionalFormatting>
  <conditionalFormatting sqref="H9">
    <cfRule type="cellIs" dxfId="3108" priority="9587" operator="equal">
      <formula>"jan."</formula>
    </cfRule>
  </conditionalFormatting>
  <conditionalFormatting sqref="H9">
    <cfRule type="cellIs" dxfId="3107" priority="9585" operator="equal">
      <formula>"jan."</formula>
    </cfRule>
  </conditionalFormatting>
  <conditionalFormatting sqref="H9">
    <cfRule type="cellIs" dxfId="3106" priority="9575" operator="equal">
      <formula>"jan."</formula>
    </cfRule>
  </conditionalFormatting>
  <conditionalFormatting sqref="H9">
    <cfRule type="cellIs" dxfId="3105" priority="9567" operator="equal">
      <formula>"jan."</formula>
    </cfRule>
  </conditionalFormatting>
  <conditionalFormatting sqref="H9">
    <cfRule type="cellIs" dxfId="3104" priority="9552" operator="equal">
      <formula>"jan."</formula>
    </cfRule>
  </conditionalFormatting>
  <conditionalFormatting sqref="I9">
    <cfRule type="cellIs" dxfId="3103" priority="9532" operator="equal">
      <formula>"jan."</formula>
    </cfRule>
  </conditionalFormatting>
  <conditionalFormatting sqref="J9">
    <cfRule type="cellIs" dxfId="3102" priority="9531" operator="equal">
      <formula>"jan."</formula>
    </cfRule>
  </conditionalFormatting>
  <conditionalFormatting sqref="K9">
    <cfRule type="cellIs" dxfId="3101" priority="9530" operator="equal">
      <formula>"jan."</formula>
    </cfRule>
  </conditionalFormatting>
  <conditionalFormatting sqref="I9">
    <cfRule type="cellIs" dxfId="3100" priority="9529" operator="equal">
      <formula>"jan."</formula>
    </cfRule>
  </conditionalFormatting>
  <conditionalFormatting sqref="H9">
    <cfRule type="cellIs" dxfId="3099" priority="9528" operator="equal">
      <formula>"jan."</formula>
    </cfRule>
  </conditionalFormatting>
  <conditionalFormatting sqref="I9">
    <cfRule type="cellIs" dxfId="3098" priority="9527" operator="equal">
      <formula>"jan."</formula>
    </cfRule>
  </conditionalFormatting>
  <conditionalFormatting sqref="H9">
    <cfRule type="cellIs" dxfId="3097" priority="9526" operator="equal">
      <formula>"jan."</formula>
    </cfRule>
  </conditionalFormatting>
  <conditionalFormatting sqref="I9">
    <cfRule type="cellIs" dxfId="3096" priority="9525" operator="equal">
      <formula>"jan."</formula>
    </cfRule>
  </conditionalFormatting>
  <conditionalFormatting sqref="H9">
    <cfRule type="cellIs" dxfId="3095" priority="9523" operator="equal">
      <formula>"jan."</formula>
    </cfRule>
  </conditionalFormatting>
  <conditionalFormatting sqref="H9">
    <cfRule type="cellIs" dxfId="3094" priority="9522" operator="equal">
      <formula>"jan."</formula>
    </cfRule>
  </conditionalFormatting>
  <conditionalFormatting sqref="H9">
    <cfRule type="cellIs" dxfId="3093" priority="9520" operator="equal">
      <formula>"jan."</formula>
    </cfRule>
  </conditionalFormatting>
  <conditionalFormatting sqref="I9">
    <cfRule type="cellIs" dxfId="3092" priority="9515" operator="equal">
      <formula>"jan."</formula>
    </cfRule>
  </conditionalFormatting>
  <conditionalFormatting sqref="H9">
    <cfRule type="cellIs" dxfId="3091" priority="9514" operator="equal">
      <formula>"jan."</formula>
    </cfRule>
  </conditionalFormatting>
  <conditionalFormatting sqref="H9">
    <cfRule type="cellIs" dxfId="3090" priority="9512" operator="equal">
      <formula>"jan."</formula>
    </cfRule>
  </conditionalFormatting>
  <conditionalFormatting sqref="I9">
    <cfRule type="cellIs" dxfId="3089" priority="9507" operator="equal">
      <formula>"jan."</formula>
    </cfRule>
  </conditionalFormatting>
  <conditionalFormatting sqref="H9">
    <cfRule type="cellIs" dxfId="3088" priority="9499" operator="equal">
      <formula>"jan."</formula>
    </cfRule>
  </conditionalFormatting>
  <conditionalFormatting sqref="H9">
    <cfRule type="cellIs" dxfId="3087" priority="9498" operator="equal">
      <formula>"jan."</formula>
    </cfRule>
  </conditionalFormatting>
  <conditionalFormatting sqref="H9">
    <cfRule type="cellIs" dxfId="3086" priority="9496" operator="equal">
      <formula>"jan."</formula>
    </cfRule>
  </conditionalFormatting>
  <conditionalFormatting sqref="H9">
    <cfRule type="cellIs" dxfId="3085" priority="9494" operator="equal">
      <formula>"jan."</formula>
    </cfRule>
  </conditionalFormatting>
  <conditionalFormatting sqref="I9">
    <cfRule type="cellIs" dxfId="3084" priority="9491" operator="equal">
      <formula>"jan."</formula>
    </cfRule>
  </conditionalFormatting>
  <conditionalFormatting sqref="H9">
    <cfRule type="cellIs" dxfId="3083" priority="9483" operator="equal">
      <formula>"jan."</formula>
    </cfRule>
  </conditionalFormatting>
  <conditionalFormatting sqref="H9">
    <cfRule type="cellIs" dxfId="3082" priority="9467" operator="equal">
      <formula>"jan."</formula>
    </cfRule>
  </conditionalFormatting>
  <conditionalFormatting sqref="H9">
    <cfRule type="cellIs" dxfId="3081" priority="9465" operator="equal">
      <formula>"jan."</formula>
    </cfRule>
  </conditionalFormatting>
  <conditionalFormatting sqref="H9">
    <cfRule type="cellIs" dxfId="3080" priority="9453" operator="equal">
      <formula>"jan."</formula>
    </cfRule>
  </conditionalFormatting>
  <conditionalFormatting sqref="H9">
    <cfRule type="cellIs" dxfId="3079" priority="9445" operator="equal">
      <formula>"jan."</formula>
    </cfRule>
  </conditionalFormatting>
  <conditionalFormatting sqref="H9">
    <cfRule type="cellIs" dxfId="3078" priority="9430" operator="equal">
      <formula>"jan."</formula>
    </cfRule>
  </conditionalFormatting>
  <conditionalFormatting sqref="I9">
    <cfRule type="cellIs" dxfId="3077" priority="9410" operator="equal">
      <formula>"jan."</formula>
    </cfRule>
  </conditionalFormatting>
  <conditionalFormatting sqref="H9">
    <cfRule type="cellIs" dxfId="3076" priority="9409" operator="equal">
      <formula>"jan."</formula>
    </cfRule>
  </conditionalFormatting>
  <conditionalFormatting sqref="H9">
    <cfRule type="cellIs" dxfId="3075" priority="9407" operator="equal">
      <formula>"jan."</formula>
    </cfRule>
  </conditionalFormatting>
  <conditionalFormatting sqref="H9">
    <cfRule type="cellIs" dxfId="3074" priority="9405" operator="equal">
      <formula>"jan."</formula>
    </cfRule>
  </conditionalFormatting>
  <conditionalFormatting sqref="H9">
    <cfRule type="cellIs" dxfId="3073" priority="9395" operator="equal">
      <formula>"jan."</formula>
    </cfRule>
  </conditionalFormatting>
  <conditionalFormatting sqref="H9">
    <cfRule type="cellIs" dxfId="3072" priority="9387" operator="equal">
      <formula>"jan."</formula>
    </cfRule>
  </conditionalFormatting>
  <conditionalFormatting sqref="H9">
    <cfRule type="cellIs" dxfId="3071" priority="9372" operator="equal">
      <formula>"jan."</formula>
    </cfRule>
  </conditionalFormatting>
  <conditionalFormatting sqref="H9">
    <cfRule type="cellIs" dxfId="3070" priority="9305" operator="equal">
      <formula>"jan."</formula>
    </cfRule>
  </conditionalFormatting>
  <conditionalFormatting sqref="I9">
    <cfRule type="cellIs" dxfId="3069" priority="9304" operator="equal">
      <formula>"jan."</formula>
    </cfRule>
  </conditionalFormatting>
  <conditionalFormatting sqref="J9">
    <cfRule type="cellIs" dxfId="3068" priority="9303" operator="equal">
      <formula>"jan."</formula>
    </cfRule>
  </conditionalFormatting>
  <conditionalFormatting sqref="J9">
    <cfRule type="cellIs" dxfId="3067" priority="9302" operator="equal">
      <formula>"jan."</formula>
    </cfRule>
  </conditionalFormatting>
  <conditionalFormatting sqref="I9">
    <cfRule type="cellIs" dxfId="3066" priority="9301" operator="equal">
      <formula>"jan."</formula>
    </cfRule>
  </conditionalFormatting>
  <conditionalFormatting sqref="J9">
    <cfRule type="cellIs" dxfId="3065" priority="9300" operator="equal">
      <formula>"jan."</formula>
    </cfRule>
  </conditionalFormatting>
  <conditionalFormatting sqref="I9">
    <cfRule type="cellIs" dxfId="3064" priority="9299" operator="equal">
      <formula>"jan."</formula>
    </cfRule>
  </conditionalFormatting>
  <conditionalFormatting sqref="J9">
    <cfRule type="cellIs" dxfId="3063" priority="9298" operator="equal">
      <formula>"jan."</formula>
    </cfRule>
  </conditionalFormatting>
  <conditionalFormatting sqref="H9">
    <cfRule type="cellIs" dxfId="3062" priority="9297" operator="equal">
      <formula>"jan."</formula>
    </cfRule>
  </conditionalFormatting>
  <conditionalFormatting sqref="I9">
    <cfRule type="cellIs" dxfId="3061" priority="9296" operator="equal">
      <formula>"jan."</formula>
    </cfRule>
  </conditionalFormatting>
  <conditionalFormatting sqref="I9">
    <cfRule type="cellIs" dxfId="3060" priority="9295" operator="equal">
      <formula>"jan."</formula>
    </cfRule>
  </conditionalFormatting>
  <conditionalFormatting sqref="H9">
    <cfRule type="cellIs" dxfId="3059" priority="9294" operator="equal">
      <formula>"jan."</formula>
    </cfRule>
  </conditionalFormatting>
  <conditionalFormatting sqref="I9">
    <cfRule type="cellIs" dxfId="3058" priority="9293" operator="equal">
      <formula>"jan."</formula>
    </cfRule>
  </conditionalFormatting>
  <conditionalFormatting sqref="H9">
    <cfRule type="cellIs" dxfId="3057" priority="9292" operator="equal">
      <formula>"jan."</formula>
    </cfRule>
  </conditionalFormatting>
  <conditionalFormatting sqref="I9">
    <cfRule type="cellIs" dxfId="3056" priority="9291" operator="equal">
      <formula>"jan."</formula>
    </cfRule>
  </conditionalFormatting>
  <conditionalFormatting sqref="H9">
    <cfRule type="cellIs" dxfId="3055" priority="9289" operator="equal">
      <formula>"jan."</formula>
    </cfRule>
  </conditionalFormatting>
  <conditionalFormatting sqref="J9">
    <cfRule type="cellIs" dxfId="3054" priority="9288" operator="equal">
      <formula>"jan."</formula>
    </cfRule>
  </conditionalFormatting>
  <conditionalFormatting sqref="I9">
    <cfRule type="cellIs" dxfId="3053" priority="9287" operator="equal">
      <formula>"jan."</formula>
    </cfRule>
  </conditionalFormatting>
  <conditionalFormatting sqref="H9">
    <cfRule type="cellIs" dxfId="3052" priority="9286" operator="equal">
      <formula>"jan."</formula>
    </cfRule>
  </conditionalFormatting>
  <conditionalFormatting sqref="I9">
    <cfRule type="cellIs" dxfId="3051" priority="9285" operator="equal">
      <formula>"jan."</formula>
    </cfRule>
  </conditionalFormatting>
  <conditionalFormatting sqref="H9">
    <cfRule type="cellIs" dxfId="3050" priority="9284" operator="equal">
      <formula>"jan."</formula>
    </cfRule>
  </conditionalFormatting>
  <conditionalFormatting sqref="I9">
    <cfRule type="cellIs" dxfId="3049" priority="9283" operator="equal">
      <formula>"jan."</formula>
    </cfRule>
  </conditionalFormatting>
  <conditionalFormatting sqref="H9">
    <cfRule type="cellIs" dxfId="3048" priority="9281" operator="equal">
      <formula>"jan."</formula>
    </cfRule>
  </conditionalFormatting>
  <conditionalFormatting sqref="J9">
    <cfRule type="cellIs" dxfId="3047" priority="9280" operator="equal">
      <formula>"jan."</formula>
    </cfRule>
  </conditionalFormatting>
  <conditionalFormatting sqref="H9">
    <cfRule type="cellIs" dxfId="3046" priority="9279" operator="equal">
      <formula>"jan."</formula>
    </cfRule>
  </conditionalFormatting>
  <conditionalFormatting sqref="H9">
    <cfRule type="cellIs" dxfId="3045" priority="9277" operator="equal">
      <formula>"jan."</formula>
    </cfRule>
  </conditionalFormatting>
  <conditionalFormatting sqref="H9">
    <cfRule type="cellIs" dxfId="3044" priority="9275" operator="equal">
      <formula>"jan."</formula>
    </cfRule>
  </conditionalFormatting>
  <conditionalFormatting sqref="I9">
    <cfRule type="cellIs" dxfId="3043" priority="9272" operator="equal">
      <formula>"jan."</formula>
    </cfRule>
  </conditionalFormatting>
  <conditionalFormatting sqref="I9">
    <cfRule type="cellIs" dxfId="3042" priority="9271" operator="equal">
      <formula>"jan."</formula>
    </cfRule>
  </conditionalFormatting>
  <conditionalFormatting sqref="H9">
    <cfRule type="cellIs" dxfId="3041" priority="9270" operator="equal">
      <formula>"jan."</formula>
    </cfRule>
  </conditionalFormatting>
  <conditionalFormatting sqref="I9">
    <cfRule type="cellIs" dxfId="3040" priority="9269" operator="equal">
      <formula>"jan."</formula>
    </cfRule>
  </conditionalFormatting>
  <conditionalFormatting sqref="H9">
    <cfRule type="cellIs" dxfId="3039" priority="9268" operator="equal">
      <formula>"jan."</formula>
    </cfRule>
  </conditionalFormatting>
  <conditionalFormatting sqref="I9">
    <cfRule type="cellIs" dxfId="3038" priority="9267" operator="equal">
      <formula>"jan."</formula>
    </cfRule>
  </conditionalFormatting>
  <conditionalFormatting sqref="H9">
    <cfRule type="cellIs" dxfId="3037" priority="9265" operator="equal">
      <formula>"jan."</formula>
    </cfRule>
  </conditionalFormatting>
  <conditionalFormatting sqref="J9">
    <cfRule type="cellIs" dxfId="3036" priority="9264" operator="equal">
      <formula>"jan."</formula>
    </cfRule>
  </conditionalFormatting>
  <conditionalFormatting sqref="H9">
    <cfRule type="cellIs" dxfId="3035" priority="9263" operator="equal">
      <formula>"jan."</formula>
    </cfRule>
  </conditionalFormatting>
  <conditionalFormatting sqref="H9">
    <cfRule type="cellIs" dxfId="3034" priority="9261" operator="equal">
      <formula>"jan."</formula>
    </cfRule>
  </conditionalFormatting>
  <conditionalFormatting sqref="H9">
    <cfRule type="cellIs" dxfId="3033" priority="9259" operator="equal">
      <formula>"jan."</formula>
    </cfRule>
  </conditionalFormatting>
  <conditionalFormatting sqref="I9">
    <cfRule type="cellIs" dxfId="3032" priority="9256" operator="equal">
      <formula>"jan."</formula>
    </cfRule>
  </conditionalFormatting>
  <conditionalFormatting sqref="H9">
    <cfRule type="cellIs" dxfId="3031" priority="9255" operator="equal">
      <formula>"jan."</formula>
    </cfRule>
  </conditionalFormatting>
  <conditionalFormatting sqref="H9">
    <cfRule type="cellIs" dxfId="3030" priority="9253" operator="equal">
      <formula>"jan."</formula>
    </cfRule>
  </conditionalFormatting>
  <conditionalFormatting sqref="H9">
    <cfRule type="cellIs" dxfId="3029" priority="9251" operator="equal">
      <formula>"jan."</formula>
    </cfRule>
  </conditionalFormatting>
  <conditionalFormatting sqref="I9">
    <cfRule type="cellIs" dxfId="3028" priority="9248" operator="equal">
      <formula>"jan."</formula>
    </cfRule>
  </conditionalFormatting>
  <conditionalFormatting sqref="H9">
    <cfRule type="cellIs" dxfId="3027" priority="9240" operator="equal">
      <formula>"jan."</formula>
    </cfRule>
  </conditionalFormatting>
  <conditionalFormatting sqref="I9">
    <cfRule type="cellIs" dxfId="3026" priority="9239" operator="equal">
      <formula>"jan."</formula>
    </cfRule>
  </conditionalFormatting>
  <conditionalFormatting sqref="H9">
    <cfRule type="cellIs" dxfId="3025" priority="9238" operator="equal">
      <formula>"jan."</formula>
    </cfRule>
  </conditionalFormatting>
  <conditionalFormatting sqref="I9">
    <cfRule type="cellIs" dxfId="3024" priority="9237" operator="equal">
      <formula>"jan."</formula>
    </cfRule>
  </conditionalFormatting>
  <conditionalFormatting sqref="H9">
    <cfRule type="cellIs" dxfId="3023" priority="9236" operator="equal">
      <formula>"jan."</formula>
    </cfRule>
  </conditionalFormatting>
  <conditionalFormatting sqref="I9">
    <cfRule type="cellIs" dxfId="3022" priority="9235" operator="equal">
      <formula>"jan."</formula>
    </cfRule>
  </conditionalFormatting>
  <conditionalFormatting sqref="H9">
    <cfRule type="cellIs" dxfId="3021" priority="9233" operator="equal">
      <formula>"jan."</formula>
    </cfRule>
  </conditionalFormatting>
  <conditionalFormatting sqref="H9">
    <cfRule type="cellIs" dxfId="3020" priority="9232" operator="equal">
      <formula>"jan."</formula>
    </cfRule>
  </conditionalFormatting>
  <conditionalFormatting sqref="H9">
    <cfRule type="cellIs" dxfId="3019" priority="9230" operator="equal">
      <formula>"jan."</formula>
    </cfRule>
  </conditionalFormatting>
  <conditionalFormatting sqref="H9">
    <cfRule type="cellIs" dxfId="3018" priority="9228" operator="equal">
      <formula>"jan."</formula>
    </cfRule>
  </conditionalFormatting>
  <conditionalFormatting sqref="I9">
    <cfRule type="cellIs" dxfId="3017" priority="9225" operator="equal">
      <formula>"jan."</formula>
    </cfRule>
  </conditionalFormatting>
  <conditionalFormatting sqref="H9">
    <cfRule type="cellIs" dxfId="3016" priority="9224" operator="equal">
      <formula>"jan."</formula>
    </cfRule>
  </conditionalFormatting>
  <conditionalFormatting sqref="H9">
    <cfRule type="cellIs" dxfId="3015" priority="9222" operator="equal">
      <formula>"jan."</formula>
    </cfRule>
  </conditionalFormatting>
  <conditionalFormatting sqref="H9">
    <cfRule type="cellIs" dxfId="3014" priority="9220" operator="equal">
      <formula>"jan."</formula>
    </cfRule>
  </conditionalFormatting>
  <conditionalFormatting sqref="I9">
    <cfRule type="cellIs" dxfId="3013" priority="9217" operator="equal">
      <formula>"jan."</formula>
    </cfRule>
  </conditionalFormatting>
  <conditionalFormatting sqref="H9">
    <cfRule type="cellIs" dxfId="3012" priority="9209" operator="equal">
      <formula>"jan."</formula>
    </cfRule>
  </conditionalFormatting>
  <conditionalFormatting sqref="H9">
    <cfRule type="cellIs" dxfId="3011" priority="9208" operator="equal">
      <formula>"jan."</formula>
    </cfRule>
  </conditionalFormatting>
  <conditionalFormatting sqref="H9">
    <cfRule type="cellIs" dxfId="3010" priority="9206" operator="equal">
      <formula>"jan."</formula>
    </cfRule>
  </conditionalFormatting>
  <conditionalFormatting sqref="H9">
    <cfRule type="cellIs" dxfId="3009" priority="9204" operator="equal">
      <formula>"jan."</formula>
    </cfRule>
  </conditionalFormatting>
  <conditionalFormatting sqref="I9">
    <cfRule type="cellIs" dxfId="3008" priority="9201" operator="equal">
      <formula>"jan."</formula>
    </cfRule>
  </conditionalFormatting>
  <conditionalFormatting sqref="H9">
    <cfRule type="cellIs" dxfId="3007" priority="9193" operator="equal">
      <formula>"jan."</formula>
    </cfRule>
  </conditionalFormatting>
  <conditionalFormatting sqref="J9">
    <cfRule type="cellIs" dxfId="3006" priority="9177" operator="equal">
      <formula>"jan."</formula>
    </cfRule>
  </conditionalFormatting>
  <conditionalFormatting sqref="I9">
    <cfRule type="cellIs" dxfId="3005" priority="9176" operator="equal">
      <formula>"jan."</formula>
    </cfRule>
  </conditionalFormatting>
  <conditionalFormatting sqref="H9">
    <cfRule type="cellIs" dxfId="3004" priority="9175" operator="equal">
      <formula>"jan."</formula>
    </cfRule>
  </conditionalFormatting>
  <conditionalFormatting sqref="I9">
    <cfRule type="cellIs" dxfId="3003" priority="9174" operator="equal">
      <formula>"jan."</formula>
    </cfRule>
  </conditionalFormatting>
  <conditionalFormatting sqref="H9">
    <cfRule type="cellIs" dxfId="3002" priority="9173" operator="equal">
      <formula>"jan."</formula>
    </cfRule>
  </conditionalFormatting>
  <conditionalFormatting sqref="I9">
    <cfRule type="cellIs" dxfId="3001" priority="9172" operator="equal">
      <formula>"jan."</formula>
    </cfRule>
  </conditionalFormatting>
  <conditionalFormatting sqref="H9">
    <cfRule type="cellIs" dxfId="3000" priority="9170" operator="equal">
      <formula>"jan."</formula>
    </cfRule>
  </conditionalFormatting>
  <conditionalFormatting sqref="H9">
    <cfRule type="cellIs" dxfId="2999" priority="9169" operator="equal">
      <formula>"jan."</formula>
    </cfRule>
  </conditionalFormatting>
  <conditionalFormatting sqref="H9">
    <cfRule type="cellIs" dxfId="2998" priority="9167" operator="equal">
      <formula>"jan."</formula>
    </cfRule>
  </conditionalFormatting>
  <conditionalFormatting sqref="H9">
    <cfRule type="cellIs" dxfId="2997" priority="9165" operator="equal">
      <formula>"jan."</formula>
    </cfRule>
  </conditionalFormatting>
  <conditionalFormatting sqref="I9">
    <cfRule type="cellIs" dxfId="2996" priority="9162" operator="equal">
      <formula>"jan."</formula>
    </cfRule>
  </conditionalFormatting>
  <conditionalFormatting sqref="H9">
    <cfRule type="cellIs" dxfId="2995" priority="9161" operator="equal">
      <formula>"jan."</formula>
    </cfRule>
  </conditionalFormatting>
  <conditionalFormatting sqref="H9">
    <cfRule type="cellIs" dxfId="2994" priority="9159" operator="equal">
      <formula>"jan."</formula>
    </cfRule>
  </conditionalFormatting>
  <conditionalFormatting sqref="H9">
    <cfRule type="cellIs" dxfId="2993" priority="9157" operator="equal">
      <formula>"jan."</formula>
    </cfRule>
  </conditionalFormatting>
  <conditionalFormatting sqref="I9">
    <cfRule type="cellIs" dxfId="2992" priority="9154" operator="equal">
      <formula>"jan."</formula>
    </cfRule>
  </conditionalFormatting>
  <conditionalFormatting sqref="H9">
    <cfRule type="cellIs" dxfId="2991" priority="9146" operator="equal">
      <formula>"jan."</formula>
    </cfRule>
  </conditionalFormatting>
  <conditionalFormatting sqref="H9">
    <cfRule type="cellIs" dxfId="2990" priority="9145" operator="equal">
      <formula>"jan."</formula>
    </cfRule>
  </conditionalFormatting>
  <conditionalFormatting sqref="H9">
    <cfRule type="cellIs" dxfId="2989" priority="9143" operator="equal">
      <formula>"jan."</formula>
    </cfRule>
  </conditionalFormatting>
  <conditionalFormatting sqref="H9">
    <cfRule type="cellIs" dxfId="2988" priority="9141" operator="equal">
      <formula>"jan."</formula>
    </cfRule>
  </conditionalFormatting>
  <conditionalFormatting sqref="I9">
    <cfRule type="cellIs" dxfId="2987" priority="9138" operator="equal">
      <formula>"jan."</formula>
    </cfRule>
  </conditionalFormatting>
  <conditionalFormatting sqref="H9">
    <cfRule type="cellIs" dxfId="2986" priority="9130" operator="equal">
      <formula>"jan."</formula>
    </cfRule>
  </conditionalFormatting>
  <conditionalFormatting sqref="H9">
    <cfRule type="cellIs" dxfId="2985" priority="9122" operator="equal">
      <formula>"jan."</formula>
    </cfRule>
  </conditionalFormatting>
  <conditionalFormatting sqref="H9">
    <cfRule type="cellIs" dxfId="2984" priority="9114" operator="equal">
      <formula>"jan."</formula>
    </cfRule>
  </conditionalFormatting>
  <conditionalFormatting sqref="H9">
    <cfRule type="cellIs" dxfId="2983" priority="9112" operator="equal">
      <formula>"jan."</formula>
    </cfRule>
  </conditionalFormatting>
  <conditionalFormatting sqref="H9">
    <cfRule type="cellIs" dxfId="2982" priority="9110" operator="equal">
      <formula>"jan."</formula>
    </cfRule>
  </conditionalFormatting>
  <conditionalFormatting sqref="H9">
    <cfRule type="cellIs" dxfId="2981" priority="9100" operator="equal">
      <formula>"jan."</formula>
    </cfRule>
  </conditionalFormatting>
  <conditionalFormatting sqref="H9">
    <cfRule type="cellIs" dxfId="2980" priority="9092" operator="equal">
      <formula>"jan."</formula>
    </cfRule>
  </conditionalFormatting>
  <conditionalFormatting sqref="H9">
    <cfRule type="cellIs" dxfId="2979" priority="9077" operator="equal">
      <formula>"jan."</formula>
    </cfRule>
  </conditionalFormatting>
  <conditionalFormatting sqref="I9">
    <cfRule type="cellIs" dxfId="2978" priority="9057" operator="equal">
      <formula>"jan."</formula>
    </cfRule>
  </conditionalFormatting>
  <conditionalFormatting sqref="K9">
    <cfRule type="cellIs" dxfId="2977" priority="9055" operator="equal">
      <formula>"jan."</formula>
    </cfRule>
  </conditionalFormatting>
  <conditionalFormatting sqref="I9">
    <cfRule type="cellIs" dxfId="2976" priority="9054" operator="equal">
      <formula>"jan."</formula>
    </cfRule>
  </conditionalFormatting>
  <conditionalFormatting sqref="I9">
    <cfRule type="cellIs" dxfId="2975" priority="9052" operator="equal">
      <formula>"jan."</formula>
    </cfRule>
  </conditionalFormatting>
  <conditionalFormatting sqref="H9">
    <cfRule type="cellIs" dxfId="2974" priority="9051" operator="equal">
      <formula>"jan."</formula>
    </cfRule>
  </conditionalFormatting>
  <conditionalFormatting sqref="I9">
    <cfRule type="cellIs" dxfId="2973" priority="9050" operator="equal">
      <formula>"jan."</formula>
    </cfRule>
  </conditionalFormatting>
  <conditionalFormatting sqref="H9">
    <cfRule type="cellIs" dxfId="2972" priority="9048" operator="equal">
      <formula>"jan."</formula>
    </cfRule>
  </conditionalFormatting>
  <conditionalFormatting sqref="H9">
    <cfRule type="cellIs" dxfId="2971" priority="9047" operator="equal">
      <formula>"jan."</formula>
    </cfRule>
  </conditionalFormatting>
  <conditionalFormatting sqref="H9">
    <cfRule type="cellIs" dxfId="2970" priority="9045" operator="equal">
      <formula>"jan."</formula>
    </cfRule>
  </conditionalFormatting>
  <conditionalFormatting sqref="H9">
    <cfRule type="cellIs" dxfId="2969" priority="9043" operator="equal">
      <formula>"jan."</formula>
    </cfRule>
  </conditionalFormatting>
  <conditionalFormatting sqref="I9">
    <cfRule type="cellIs" dxfId="2968" priority="9040" operator="equal">
      <formula>"jan."</formula>
    </cfRule>
  </conditionalFormatting>
  <conditionalFormatting sqref="H9">
    <cfRule type="cellIs" dxfId="2967" priority="9039" operator="equal">
      <formula>"jan."</formula>
    </cfRule>
  </conditionalFormatting>
  <conditionalFormatting sqref="H9">
    <cfRule type="cellIs" dxfId="2966" priority="9037" operator="equal">
      <formula>"jan."</formula>
    </cfRule>
  </conditionalFormatting>
  <conditionalFormatting sqref="H9">
    <cfRule type="cellIs" dxfId="2965" priority="9035" operator="equal">
      <formula>"jan."</formula>
    </cfRule>
  </conditionalFormatting>
  <conditionalFormatting sqref="I9">
    <cfRule type="cellIs" dxfId="2964" priority="9032" operator="equal">
      <formula>"jan."</formula>
    </cfRule>
  </conditionalFormatting>
  <conditionalFormatting sqref="H9">
    <cfRule type="cellIs" dxfId="2963" priority="9024" operator="equal">
      <formula>"jan."</formula>
    </cfRule>
  </conditionalFormatting>
  <conditionalFormatting sqref="H9">
    <cfRule type="cellIs" dxfId="2962" priority="9023" operator="equal">
      <formula>"jan."</formula>
    </cfRule>
  </conditionalFormatting>
  <conditionalFormatting sqref="H9">
    <cfRule type="cellIs" dxfId="2961" priority="9021" operator="equal">
      <formula>"jan."</formula>
    </cfRule>
  </conditionalFormatting>
  <conditionalFormatting sqref="H9">
    <cfRule type="cellIs" dxfId="2960" priority="9019" operator="equal">
      <formula>"jan."</formula>
    </cfRule>
  </conditionalFormatting>
  <conditionalFormatting sqref="I9">
    <cfRule type="cellIs" dxfId="2959" priority="9016" operator="equal">
      <formula>"jan."</formula>
    </cfRule>
  </conditionalFormatting>
  <conditionalFormatting sqref="H9">
    <cfRule type="cellIs" dxfId="2958" priority="9008" operator="equal">
      <formula>"jan."</formula>
    </cfRule>
  </conditionalFormatting>
  <conditionalFormatting sqref="H9">
    <cfRule type="cellIs" dxfId="2957" priority="9000" operator="equal">
      <formula>"jan."</formula>
    </cfRule>
  </conditionalFormatting>
  <conditionalFormatting sqref="H9">
    <cfRule type="cellIs" dxfId="2956" priority="8990" operator="equal">
      <formula>"jan."</formula>
    </cfRule>
  </conditionalFormatting>
  <conditionalFormatting sqref="H9">
    <cfRule type="cellIs" dxfId="2955" priority="8988" operator="equal">
      <formula>"jan."</formula>
    </cfRule>
  </conditionalFormatting>
  <conditionalFormatting sqref="H9">
    <cfRule type="cellIs" dxfId="2954" priority="8978" operator="equal">
      <formula>"jan."</formula>
    </cfRule>
  </conditionalFormatting>
  <conditionalFormatting sqref="H9">
    <cfRule type="cellIs" dxfId="2953" priority="8970" operator="equal">
      <formula>"jan."</formula>
    </cfRule>
  </conditionalFormatting>
  <conditionalFormatting sqref="H9">
    <cfRule type="cellIs" dxfId="2952" priority="8955" operator="equal">
      <formula>"jan."</formula>
    </cfRule>
  </conditionalFormatting>
  <conditionalFormatting sqref="I9">
    <cfRule type="cellIs" dxfId="2951" priority="8935" operator="equal">
      <formula>"jan."</formula>
    </cfRule>
  </conditionalFormatting>
  <conditionalFormatting sqref="H9">
    <cfRule type="cellIs" dxfId="2950" priority="8920" operator="equal">
      <formula>"jan."</formula>
    </cfRule>
  </conditionalFormatting>
  <conditionalFormatting sqref="H9">
    <cfRule type="cellIs" dxfId="2949" priority="8912" operator="equal">
      <formula>"jan."</formula>
    </cfRule>
  </conditionalFormatting>
  <conditionalFormatting sqref="H9">
    <cfRule type="cellIs" dxfId="2948" priority="8897" operator="equal">
      <formula>"jan."</formula>
    </cfRule>
  </conditionalFormatting>
  <conditionalFormatting sqref="I9">
    <cfRule type="cellIs" dxfId="2947" priority="8829" operator="equal">
      <formula>"jan."</formula>
    </cfRule>
  </conditionalFormatting>
  <conditionalFormatting sqref="J9">
    <cfRule type="cellIs" dxfId="2946" priority="8828" operator="equal">
      <formula>"jan."</formula>
    </cfRule>
  </conditionalFormatting>
  <conditionalFormatting sqref="I9">
    <cfRule type="cellIs" dxfId="2945" priority="8827" operator="equal">
      <formula>"jan."</formula>
    </cfRule>
  </conditionalFormatting>
  <conditionalFormatting sqref="H9">
    <cfRule type="cellIs" dxfId="2944" priority="8826" operator="equal">
      <formula>"jan."</formula>
    </cfRule>
  </conditionalFormatting>
  <conditionalFormatting sqref="I9">
    <cfRule type="cellIs" dxfId="2943" priority="8825" operator="equal">
      <formula>"jan."</formula>
    </cfRule>
  </conditionalFormatting>
  <conditionalFormatting sqref="H9">
    <cfRule type="cellIs" dxfId="2942" priority="8824" operator="equal">
      <formula>"jan."</formula>
    </cfRule>
  </conditionalFormatting>
  <conditionalFormatting sqref="I9">
    <cfRule type="cellIs" dxfId="2941" priority="8823" operator="equal">
      <formula>"jan."</formula>
    </cfRule>
  </conditionalFormatting>
  <conditionalFormatting sqref="H9">
    <cfRule type="cellIs" dxfId="2940" priority="8821" operator="equal">
      <formula>"jan."</formula>
    </cfRule>
  </conditionalFormatting>
  <conditionalFormatting sqref="H9">
    <cfRule type="cellIs" dxfId="2939" priority="8820" operator="equal">
      <formula>"jan."</formula>
    </cfRule>
  </conditionalFormatting>
  <conditionalFormatting sqref="H9">
    <cfRule type="cellIs" dxfId="2938" priority="8818" operator="equal">
      <formula>"jan."</formula>
    </cfRule>
  </conditionalFormatting>
  <conditionalFormatting sqref="H9">
    <cfRule type="cellIs" dxfId="2937" priority="8816" operator="equal">
      <formula>"jan."</formula>
    </cfRule>
  </conditionalFormatting>
  <conditionalFormatting sqref="I9">
    <cfRule type="cellIs" dxfId="2936" priority="8813" operator="equal">
      <formula>"jan."</formula>
    </cfRule>
  </conditionalFormatting>
  <conditionalFormatting sqref="H9">
    <cfRule type="cellIs" dxfId="2935" priority="8812" operator="equal">
      <formula>"jan."</formula>
    </cfRule>
  </conditionalFormatting>
  <conditionalFormatting sqref="H9">
    <cfRule type="cellIs" dxfId="2934" priority="8810" operator="equal">
      <formula>"jan."</formula>
    </cfRule>
  </conditionalFormatting>
  <conditionalFormatting sqref="H9">
    <cfRule type="cellIs" dxfId="2933" priority="8808" operator="equal">
      <formula>"jan."</formula>
    </cfRule>
  </conditionalFormatting>
  <conditionalFormatting sqref="I9">
    <cfRule type="cellIs" dxfId="2932" priority="8805" operator="equal">
      <formula>"jan."</formula>
    </cfRule>
  </conditionalFormatting>
  <conditionalFormatting sqref="H9">
    <cfRule type="cellIs" dxfId="2931" priority="8796" operator="equal">
      <formula>"jan."</formula>
    </cfRule>
  </conditionalFormatting>
  <conditionalFormatting sqref="H9">
    <cfRule type="cellIs" dxfId="2930" priority="8794" operator="equal">
      <formula>"jan."</formula>
    </cfRule>
  </conditionalFormatting>
  <conditionalFormatting sqref="H9">
    <cfRule type="cellIs" dxfId="2929" priority="8792" operator="equal">
      <formula>"jan."</formula>
    </cfRule>
  </conditionalFormatting>
  <conditionalFormatting sqref="I9">
    <cfRule type="cellIs" dxfId="2928" priority="8789" operator="equal">
      <formula>"jan."</formula>
    </cfRule>
  </conditionalFormatting>
  <conditionalFormatting sqref="H9">
    <cfRule type="cellIs" dxfId="2927" priority="8781" operator="equal">
      <formula>"jan."</formula>
    </cfRule>
  </conditionalFormatting>
  <conditionalFormatting sqref="H9">
    <cfRule type="cellIs" dxfId="2926" priority="8773" operator="equal">
      <formula>"jan."</formula>
    </cfRule>
  </conditionalFormatting>
  <conditionalFormatting sqref="H9">
    <cfRule type="cellIs" dxfId="2925" priority="8765" operator="equal">
      <formula>"jan."</formula>
    </cfRule>
  </conditionalFormatting>
  <conditionalFormatting sqref="H9">
    <cfRule type="cellIs" dxfId="2924" priority="8763" operator="equal">
      <formula>"jan."</formula>
    </cfRule>
  </conditionalFormatting>
  <conditionalFormatting sqref="H9">
    <cfRule type="cellIs" dxfId="2923" priority="8761" operator="equal">
      <formula>"jan."</formula>
    </cfRule>
  </conditionalFormatting>
  <conditionalFormatting sqref="H9">
    <cfRule type="cellIs" dxfId="2922" priority="8751" operator="equal">
      <formula>"jan."</formula>
    </cfRule>
  </conditionalFormatting>
  <conditionalFormatting sqref="H9">
    <cfRule type="cellIs" dxfId="2921" priority="8743" operator="equal">
      <formula>"jan."</formula>
    </cfRule>
  </conditionalFormatting>
  <conditionalFormatting sqref="H9">
    <cfRule type="cellIs" dxfId="2920" priority="8728" operator="equal">
      <formula>"jan."</formula>
    </cfRule>
  </conditionalFormatting>
  <conditionalFormatting sqref="I9">
    <cfRule type="cellIs" dxfId="2919" priority="8708" operator="equal">
      <formula>"jan."</formula>
    </cfRule>
  </conditionalFormatting>
  <conditionalFormatting sqref="H9">
    <cfRule type="cellIs" dxfId="2918" priority="8703" operator="equal">
      <formula>"jan."</formula>
    </cfRule>
  </conditionalFormatting>
  <conditionalFormatting sqref="H9">
    <cfRule type="cellIs" dxfId="2917" priority="8693" operator="equal">
      <formula>"jan."</formula>
    </cfRule>
  </conditionalFormatting>
  <conditionalFormatting sqref="H9">
    <cfRule type="cellIs" dxfId="2916" priority="8685" operator="equal">
      <formula>"jan."</formula>
    </cfRule>
  </conditionalFormatting>
  <conditionalFormatting sqref="H9">
    <cfRule type="cellIs" dxfId="2915" priority="8670" operator="equal">
      <formula>"jan."</formula>
    </cfRule>
  </conditionalFormatting>
  <conditionalFormatting sqref="H9">
    <cfRule type="cellIs" dxfId="2914" priority="8603" operator="equal">
      <formula>"jan."</formula>
    </cfRule>
  </conditionalFormatting>
  <conditionalFormatting sqref="I9">
    <cfRule type="cellIs" dxfId="2913" priority="8602" operator="equal">
      <formula>"jan."</formula>
    </cfRule>
  </conditionalFormatting>
  <conditionalFormatting sqref="J9">
    <cfRule type="cellIs" dxfId="2912" priority="8601" operator="equal">
      <formula>"jan."</formula>
    </cfRule>
  </conditionalFormatting>
  <conditionalFormatting sqref="H9">
    <cfRule type="cellIs" dxfId="2911" priority="8600" operator="equal">
      <formula>"jan."</formula>
    </cfRule>
  </conditionalFormatting>
  <conditionalFormatting sqref="H9">
    <cfRule type="cellIs" dxfId="2910" priority="8598" operator="equal">
      <formula>"jan."</formula>
    </cfRule>
  </conditionalFormatting>
  <conditionalFormatting sqref="H9">
    <cfRule type="cellIs" dxfId="2909" priority="8596" operator="equal">
      <formula>"jan."</formula>
    </cfRule>
  </conditionalFormatting>
  <conditionalFormatting sqref="H9">
    <cfRule type="cellIs" dxfId="2908" priority="8586" operator="equal">
      <formula>"jan."</formula>
    </cfRule>
  </conditionalFormatting>
  <conditionalFormatting sqref="H9">
    <cfRule type="cellIs" dxfId="2907" priority="8563" operator="equal">
      <formula>"jan."</formula>
    </cfRule>
  </conditionalFormatting>
  <conditionalFormatting sqref="N9:P9">
    <cfRule type="cellIs" dxfId="2906" priority="8402" operator="equal">
      <formula>"jan."</formula>
    </cfRule>
  </conditionalFormatting>
  <conditionalFormatting sqref="H9">
    <cfRule type="cellIs" dxfId="2905" priority="8411" operator="equal">
      <formula>"jan."</formula>
    </cfRule>
  </conditionalFormatting>
  <conditionalFormatting sqref="I9">
    <cfRule type="cellIs" dxfId="2904" priority="8410" operator="equal">
      <formula>"jan."</formula>
    </cfRule>
  </conditionalFormatting>
  <conditionalFormatting sqref="L9">
    <cfRule type="cellIs" dxfId="2903" priority="8409" operator="equal">
      <formula>"jan."</formula>
    </cfRule>
  </conditionalFormatting>
  <conditionalFormatting sqref="M9">
    <cfRule type="cellIs" dxfId="2902" priority="8408" operator="equal">
      <formula>"jan."</formula>
    </cfRule>
  </conditionalFormatting>
  <conditionalFormatting sqref="M9">
    <cfRule type="cellIs" dxfId="2901" priority="8407" operator="equal">
      <formula>"jan."</formula>
    </cfRule>
  </conditionalFormatting>
  <conditionalFormatting sqref="N9">
    <cfRule type="cellIs" dxfId="2900" priority="8406" operator="equal">
      <formula>"jan."</formula>
    </cfRule>
  </conditionalFormatting>
  <conditionalFormatting sqref="N9">
    <cfRule type="cellIs" dxfId="2899" priority="8405" operator="equal">
      <formula>"jan."</formula>
    </cfRule>
  </conditionalFormatting>
  <conditionalFormatting sqref="N9:P9">
    <cfRule type="cellIs" dxfId="2898" priority="8404" operator="equal">
      <formula>"jan."</formula>
    </cfRule>
  </conditionalFormatting>
  <conditionalFormatting sqref="N9:P9">
    <cfRule type="cellIs" dxfId="2897" priority="8403" operator="equal">
      <formula>"jan."</formula>
    </cfRule>
  </conditionalFormatting>
  <conditionalFormatting sqref="N9:P9">
    <cfRule type="cellIs" dxfId="2896" priority="8401" operator="equal">
      <formula>"jan."</formula>
    </cfRule>
  </conditionalFormatting>
  <conditionalFormatting sqref="N9:P9">
    <cfRule type="cellIs" dxfId="2895" priority="8400" operator="equal">
      <formula>"jan."</formula>
    </cfRule>
  </conditionalFormatting>
  <conditionalFormatting sqref="N9:P9">
    <cfRule type="cellIs" dxfId="2894" priority="8399" operator="equal">
      <formula>"jan."</formula>
    </cfRule>
  </conditionalFormatting>
  <conditionalFormatting sqref="N9:P9">
    <cfRule type="cellIs" dxfId="2893" priority="8398" operator="equal">
      <formula>"jan."</formula>
    </cfRule>
  </conditionalFormatting>
  <conditionalFormatting sqref="N9:P9">
    <cfRule type="cellIs" dxfId="2892" priority="8397" operator="equal">
      <formula>"jan."</formula>
    </cfRule>
  </conditionalFormatting>
  <conditionalFormatting sqref="N9:P9">
    <cfRule type="cellIs" dxfId="2891" priority="8396" operator="equal">
      <formula>"jan."</formula>
    </cfRule>
  </conditionalFormatting>
  <conditionalFormatting sqref="N9:P9">
    <cfRule type="cellIs" dxfId="2890" priority="8395" operator="equal">
      <formula>"jan."</formula>
    </cfRule>
  </conditionalFormatting>
  <conditionalFormatting sqref="N9:P9">
    <cfRule type="cellIs" dxfId="2889" priority="8394" operator="equal">
      <formula>"jan."</formula>
    </cfRule>
  </conditionalFormatting>
  <conditionalFormatting sqref="N9:P9">
    <cfRule type="cellIs" dxfId="2888" priority="8393" operator="equal">
      <formula>"jan."</formula>
    </cfRule>
  </conditionalFormatting>
  <conditionalFormatting sqref="N9:P9">
    <cfRule type="cellIs" dxfId="2887" priority="8392" operator="equal">
      <formula>"jan."</formula>
    </cfRule>
  </conditionalFormatting>
  <conditionalFormatting sqref="I9">
    <cfRule type="cellIs" dxfId="2886" priority="12250" operator="equal">
      <formula>"jan."</formula>
    </cfRule>
  </conditionalFormatting>
  <conditionalFormatting sqref="I9">
    <cfRule type="cellIs" dxfId="2885" priority="11999" operator="equal">
      <formula>"jan."</formula>
    </cfRule>
  </conditionalFormatting>
  <conditionalFormatting sqref="J9">
    <cfRule type="cellIs" dxfId="2884" priority="11743" operator="equal">
      <formula>"jan."</formula>
    </cfRule>
  </conditionalFormatting>
  <conditionalFormatting sqref="I9">
    <cfRule type="cellIs" dxfId="2883" priority="11614" operator="equal">
      <formula>"jan."</formula>
    </cfRule>
  </conditionalFormatting>
  <conditionalFormatting sqref="J9">
    <cfRule type="cellIs" dxfId="2882" priority="11503" operator="equal">
      <formula>"jan."</formula>
    </cfRule>
  </conditionalFormatting>
  <conditionalFormatting sqref="H9">
    <cfRule type="cellIs" dxfId="2881" priority="11495" operator="equal">
      <formula>"jan."</formula>
    </cfRule>
  </conditionalFormatting>
  <conditionalFormatting sqref="J9">
    <cfRule type="cellIs" dxfId="2880" priority="11491" operator="equal">
      <formula>"jan."</formula>
    </cfRule>
  </conditionalFormatting>
  <conditionalFormatting sqref="H9">
    <cfRule type="cellIs" dxfId="2879" priority="11489" operator="equal">
      <formula>"jan."</formula>
    </cfRule>
  </conditionalFormatting>
  <conditionalFormatting sqref="I9">
    <cfRule type="cellIs" dxfId="2878" priority="11486" operator="equal">
      <formula>"jan."</formula>
    </cfRule>
  </conditionalFormatting>
  <conditionalFormatting sqref="H9">
    <cfRule type="cellIs" dxfId="2877" priority="11231" operator="equal">
      <formula>"jan."</formula>
    </cfRule>
  </conditionalFormatting>
  <conditionalFormatting sqref="I9">
    <cfRule type="cellIs" dxfId="2876" priority="10991" operator="equal">
      <formula>"jan."</formula>
    </cfRule>
  </conditionalFormatting>
  <conditionalFormatting sqref="I9">
    <cfRule type="cellIs" dxfId="2875" priority="10983" operator="equal">
      <formula>"jan."</formula>
    </cfRule>
  </conditionalFormatting>
  <conditionalFormatting sqref="H9">
    <cfRule type="cellIs" dxfId="2874" priority="10979" operator="equal">
      <formula>"jan."</formula>
    </cfRule>
  </conditionalFormatting>
  <conditionalFormatting sqref="H9">
    <cfRule type="cellIs" dxfId="2873" priority="10977" operator="equal">
      <formula>"jan."</formula>
    </cfRule>
  </conditionalFormatting>
  <conditionalFormatting sqref="H9">
    <cfRule type="cellIs" dxfId="2872" priority="10846" operator="equal">
      <formula>"jan."</formula>
    </cfRule>
  </conditionalFormatting>
  <conditionalFormatting sqref="I9">
    <cfRule type="cellIs" dxfId="2871" priority="10751" operator="equal">
      <formula>"jan."</formula>
    </cfRule>
  </conditionalFormatting>
  <conditionalFormatting sqref="I9">
    <cfRule type="cellIs" dxfId="2870" priority="10735" operator="equal">
      <formula>"jan."</formula>
    </cfRule>
  </conditionalFormatting>
  <conditionalFormatting sqref="H9">
    <cfRule type="cellIs" dxfId="2869" priority="10727" operator="equal">
      <formula>"jan."</formula>
    </cfRule>
  </conditionalFormatting>
  <conditionalFormatting sqref="I9">
    <cfRule type="cellIs" dxfId="2868" priority="10723" operator="equal">
      <formula>"jan."</formula>
    </cfRule>
  </conditionalFormatting>
  <conditionalFormatting sqref="I9">
    <cfRule type="cellIs" dxfId="2867" priority="10721" operator="equal">
      <formula>"jan."</formula>
    </cfRule>
  </conditionalFormatting>
  <conditionalFormatting sqref="I9">
    <cfRule type="cellIs" dxfId="2866" priority="10653" operator="equal">
      <formula>"jan."</formula>
    </cfRule>
  </conditionalFormatting>
  <conditionalFormatting sqref="H9">
    <cfRule type="cellIs" dxfId="2865" priority="10622" operator="equal">
      <formula>"jan."</formula>
    </cfRule>
  </conditionalFormatting>
  <conditionalFormatting sqref="I9">
    <cfRule type="cellIs" dxfId="2864" priority="10606" operator="equal">
      <formula>"jan."</formula>
    </cfRule>
  </conditionalFormatting>
  <conditionalFormatting sqref="H9">
    <cfRule type="cellIs" dxfId="2863" priority="10598" operator="equal">
      <formula>"jan."</formula>
    </cfRule>
  </conditionalFormatting>
  <conditionalFormatting sqref="H9">
    <cfRule type="cellIs" dxfId="2862" priority="10503" operator="equal">
      <formula>"jan."</formula>
    </cfRule>
  </conditionalFormatting>
  <conditionalFormatting sqref="H9">
    <cfRule type="cellIs" dxfId="2861" priority="10499" operator="equal">
      <formula>"jan."</formula>
    </cfRule>
  </conditionalFormatting>
  <conditionalFormatting sqref="H9">
    <cfRule type="cellIs" dxfId="2860" priority="10497" operator="equal">
      <formula>"jan."</formula>
    </cfRule>
  </conditionalFormatting>
  <conditionalFormatting sqref="H9">
    <cfRule type="cellIs" dxfId="2859" priority="10487" operator="equal">
      <formula>"jan."</formula>
    </cfRule>
  </conditionalFormatting>
  <conditionalFormatting sqref="H9">
    <cfRule type="cellIs" dxfId="2858" priority="10475" operator="equal">
      <formula>"jan."</formula>
    </cfRule>
  </conditionalFormatting>
  <conditionalFormatting sqref="H9">
    <cfRule type="cellIs" dxfId="2857" priority="10473" operator="equal">
      <formula>"jan."</formula>
    </cfRule>
  </conditionalFormatting>
  <conditionalFormatting sqref="I9">
    <cfRule type="cellIs" dxfId="2856" priority="10468" operator="equal">
      <formula>"jan."</formula>
    </cfRule>
  </conditionalFormatting>
  <conditionalFormatting sqref="H9">
    <cfRule type="cellIs" dxfId="2855" priority="10206" operator="equal">
      <formula>"jan."</formula>
    </cfRule>
  </conditionalFormatting>
  <conditionalFormatting sqref="H9">
    <cfRule type="cellIs" dxfId="2854" priority="10078" operator="equal">
      <formula>"jan."</formula>
    </cfRule>
  </conditionalFormatting>
  <conditionalFormatting sqref="I9">
    <cfRule type="cellIs" dxfId="2853" priority="10014" operator="equal">
      <formula>"jan."</formula>
    </cfRule>
  </conditionalFormatting>
  <conditionalFormatting sqref="H9">
    <cfRule type="cellIs" dxfId="2852" priority="9959" operator="equal">
      <formula>"jan."</formula>
    </cfRule>
  </conditionalFormatting>
  <conditionalFormatting sqref="H9">
    <cfRule type="cellIs" dxfId="2851" priority="9955" operator="equal">
      <formula>"jan."</formula>
    </cfRule>
  </conditionalFormatting>
  <conditionalFormatting sqref="H9">
    <cfRule type="cellIs" dxfId="2850" priority="9953" operator="equal">
      <formula>"jan."</formula>
    </cfRule>
  </conditionalFormatting>
  <conditionalFormatting sqref="I9">
    <cfRule type="cellIs" dxfId="2849" priority="9758" operator="equal">
      <formula>"jan."</formula>
    </cfRule>
  </conditionalFormatting>
  <conditionalFormatting sqref="H9">
    <cfRule type="cellIs" dxfId="2848" priority="9711" operator="equal">
      <formula>"jan."</formula>
    </cfRule>
  </conditionalFormatting>
  <conditionalFormatting sqref="H9">
    <cfRule type="cellIs" dxfId="2847" priority="9703" operator="equal">
      <formula>"jan."</formula>
    </cfRule>
  </conditionalFormatting>
  <conditionalFormatting sqref="H9">
    <cfRule type="cellIs" dxfId="2846" priority="9699" operator="equal">
      <formula>"jan."</formula>
    </cfRule>
  </conditionalFormatting>
  <conditionalFormatting sqref="H9">
    <cfRule type="cellIs" dxfId="2845" priority="9697" operator="equal">
      <formula>"jan."</formula>
    </cfRule>
  </conditionalFormatting>
  <conditionalFormatting sqref="I9">
    <cfRule type="cellIs" dxfId="2844" priority="9629" operator="equal">
      <formula>"jan."</formula>
    </cfRule>
  </conditionalFormatting>
  <conditionalFormatting sqref="H9">
    <cfRule type="cellIs" dxfId="2843" priority="9518" operator="equal">
      <formula>"jan."</formula>
    </cfRule>
  </conditionalFormatting>
  <conditionalFormatting sqref="H9">
    <cfRule type="cellIs" dxfId="2842" priority="9510" operator="equal">
      <formula>"jan."</formula>
    </cfRule>
  </conditionalFormatting>
  <conditionalFormatting sqref="H9">
    <cfRule type="cellIs" dxfId="2841" priority="9475" operator="equal">
      <formula>"jan."</formula>
    </cfRule>
  </conditionalFormatting>
  <conditionalFormatting sqref="H9">
    <cfRule type="cellIs" dxfId="2840" priority="9463" operator="equal">
      <formula>"jan."</formula>
    </cfRule>
  </conditionalFormatting>
  <conditionalFormatting sqref="H9">
    <cfRule type="cellIs" dxfId="2839" priority="9185" operator="equal">
      <formula>"jan."</formula>
    </cfRule>
  </conditionalFormatting>
  <conditionalFormatting sqref="J9">
    <cfRule type="cellIs" dxfId="2838" priority="9056" operator="equal">
      <formula>"jan."</formula>
    </cfRule>
  </conditionalFormatting>
  <conditionalFormatting sqref="H9">
    <cfRule type="cellIs" dxfId="2837" priority="9053" operator="equal">
      <formula>"jan."</formula>
    </cfRule>
  </conditionalFormatting>
  <conditionalFormatting sqref="H9">
    <cfRule type="cellIs" dxfId="2836" priority="8992" operator="equal">
      <formula>"jan."</formula>
    </cfRule>
  </conditionalFormatting>
  <conditionalFormatting sqref="H9">
    <cfRule type="cellIs" dxfId="2835" priority="8934" operator="equal">
      <formula>"jan."</formula>
    </cfRule>
  </conditionalFormatting>
  <conditionalFormatting sqref="H9">
    <cfRule type="cellIs" dxfId="2834" priority="8932" operator="equal">
      <formula>"jan."</formula>
    </cfRule>
  </conditionalFormatting>
  <conditionalFormatting sqref="H9">
    <cfRule type="cellIs" dxfId="2833" priority="8930" operator="equal">
      <formula>"jan."</formula>
    </cfRule>
  </conditionalFormatting>
  <conditionalFormatting sqref="H9">
    <cfRule type="cellIs" dxfId="2832" priority="8830" operator="equal">
      <formula>"jan."</formula>
    </cfRule>
  </conditionalFormatting>
  <conditionalFormatting sqref="H9">
    <cfRule type="cellIs" dxfId="2831" priority="8797" operator="equal">
      <formula>"jan."</formula>
    </cfRule>
  </conditionalFormatting>
  <conditionalFormatting sqref="H9">
    <cfRule type="cellIs" dxfId="2830" priority="8707" operator="equal">
      <formula>"jan."</formula>
    </cfRule>
  </conditionalFormatting>
  <conditionalFormatting sqref="H9">
    <cfRule type="cellIs" dxfId="2829" priority="8705" operator="equal">
      <formula>"jan."</formula>
    </cfRule>
  </conditionalFormatting>
  <conditionalFormatting sqref="H9">
    <cfRule type="cellIs" dxfId="2828" priority="8578" operator="equal">
      <formula>"jan."</formula>
    </cfRule>
  </conditionalFormatting>
  <conditionalFormatting sqref="H9">
    <cfRule type="cellIs" dxfId="2827" priority="8496" operator="equal">
      <formula>"jan."</formula>
    </cfRule>
  </conditionalFormatting>
  <conditionalFormatting sqref="K9">
    <cfRule type="cellIs" dxfId="2826" priority="8391" operator="equal">
      <formula>"jan."</formula>
    </cfRule>
  </conditionalFormatting>
  <conditionalFormatting sqref="J9">
    <cfRule type="cellIs" dxfId="2825" priority="8390" operator="equal">
      <formula>"jan."</formula>
    </cfRule>
  </conditionalFormatting>
  <conditionalFormatting sqref="K9">
    <cfRule type="cellIs" dxfId="2824" priority="8389" operator="equal">
      <formula>"jan."</formula>
    </cfRule>
  </conditionalFormatting>
  <conditionalFormatting sqref="J9">
    <cfRule type="cellIs" dxfId="2823" priority="8388" operator="equal">
      <formula>"jan."</formula>
    </cfRule>
  </conditionalFormatting>
  <conditionalFormatting sqref="K9">
    <cfRule type="cellIs" dxfId="2822" priority="8387" operator="equal">
      <formula>"jan."</formula>
    </cfRule>
  </conditionalFormatting>
  <conditionalFormatting sqref="I9">
    <cfRule type="cellIs" dxfId="2821" priority="8386" operator="equal">
      <formula>"jan."</formula>
    </cfRule>
  </conditionalFormatting>
  <conditionalFormatting sqref="J9">
    <cfRule type="cellIs" dxfId="2820" priority="8385" operator="equal">
      <formula>"jan."</formula>
    </cfRule>
  </conditionalFormatting>
  <conditionalFormatting sqref="J9">
    <cfRule type="cellIs" dxfId="2819" priority="8384" operator="equal">
      <formula>"jan."</formula>
    </cfRule>
  </conditionalFormatting>
  <conditionalFormatting sqref="I9">
    <cfRule type="cellIs" dxfId="2818" priority="8383" operator="equal">
      <formula>"jan."</formula>
    </cfRule>
  </conditionalFormatting>
  <conditionalFormatting sqref="J9">
    <cfRule type="cellIs" dxfId="2817" priority="8382" operator="equal">
      <formula>"jan."</formula>
    </cfRule>
  </conditionalFormatting>
  <conditionalFormatting sqref="I9">
    <cfRule type="cellIs" dxfId="2816" priority="8381" operator="equal">
      <formula>"jan."</formula>
    </cfRule>
  </conditionalFormatting>
  <conditionalFormatting sqref="J9">
    <cfRule type="cellIs" dxfId="2815" priority="8380" operator="equal">
      <formula>"jan."</formula>
    </cfRule>
  </conditionalFormatting>
  <conditionalFormatting sqref="H9">
    <cfRule type="cellIs" dxfId="2814" priority="8379" operator="equal">
      <formula>"jan."</formula>
    </cfRule>
  </conditionalFormatting>
  <conditionalFormatting sqref="I9">
    <cfRule type="cellIs" dxfId="2813" priority="8378" operator="equal">
      <formula>"jan."</formula>
    </cfRule>
  </conditionalFormatting>
  <conditionalFormatting sqref="K9">
    <cfRule type="cellIs" dxfId="2812" priority="8377" operator="equal">
      <formula>"jan."</formula>
    </cfRule>
  </conditionalFormatting>
  <conditionalFormatting sqref="J9">
    <cfRule type="cellIs" dxfId="2811" priority="8376" operator="equal">
      <formula>"jan."</formula>
    </cfRule>
  </conditionalFormatting>
  <conditionalFormatting sqref="I9">
    <cfRule type="cellIs" dxfId="2810" priority="8375" operator="equal">
      <formula>"jan."</formula>
    </cfRule>
  </conditionalFormatting>
  <conditionalFormatting sqref="J9">
    <cfRule type="cellIs" dxfId="2809" priority="8374" operator="equal">
      <formula>"jan."</formula>
    </cfRule>
  </conditionalFormatting>
  <conditionalFormatting sqref="I9">
    <cfRule type="cellIs" dxfId="2808" priority="8373" operator="equal">
      <formula>"jan."</formula>
    </cfRule>
  </conditionalFormatting>
  <conditionalFormatting sqref="J9">
    <cfRule type="cellIs" dxfId="2807" priority="8372" operator="equal">
      <formula>"jan."</formula>
    </cfRule>
  </conditionalFormatting>
  <conditionalFormatting sqref="I9">
    <cfRule type="cellIs" dxfId="2806" priority="8370" operator="equal">
      <formula>"jan."</formula>
    </cfRule>
  </conditionalFormatting>
  <conditionalFormatting sqref="K9">
    <cfRule type="cellIs" dxfId="2805" priority="8369" operator="equal">
      <formula>"jan."</formula>
    </cfRule>
  </conditionalFormatting>
  <conditionalFormatting sqref="I9">
    <cfRule type="cellIs" dxfId="2804" priority="8368" operator="equal">
      <formula>"jan."</formula>
    </cfRule>
  </conditionalFormatting>
  <conditionalFormatting sqref="H9">
    <cfRule type="cellIs" dxfId="2803" priority="8367" operator="equal">
      <formula>"jan."</formula>
    </cfRule>
  </conditionalFormatting>
  <conditionalFormatting sqref="I9">
    <cfRule type="cellIs" dxfId="2802" priority="8366" operator="equal">
      <formula>"jan."</formula>
    </cfRule>
  </conditionalFormatting>
  <conditionalFormatting sqref="H9">
    <cfRule type="cellIs" dxfId="2801" priority="8365" operator="equal">
      <formula>"jan."</formula>
    </cfRule>
  </conditionalFormatting>
  <conditionalFormatting sqref="I9">
    <cfRule type="cellIs" dxfId="2800" priority="8364" operator="equal">
      <formula>"jan."</formula>
    </cfRule>
  </conditionalFormatting>
  <conditionalFormatting sqref="H9">
    <cfRule type="cellIs" dxfId="2799" priority="8362" operator="equal">
      <formula>"jan."</formula>
    </cfRule>
  </conditionalFormatting>
  <conditionalFormatting sqref="J9">
    <cfRule type="cellIs" dxfId="2798" priority="8361" operator="equal">
      <formula>"jan."</formula>
    </cfRule>
  </conditionalFormatting>
  <conditionalFormatting sqref="J9">
    <cfRule type="cellIs" dxfId="2797" priority="8360" operator="equal">
      <formula>"jan."</formula>
    </cfRule>
  </conditionalFormatting>
  <conditionalFormatting sqref="I9">
    <cfRule type="cellIs" dxfId="2796" priority="8359" operator="equal">
      <formula>"jan."</formula>
    </cfRule>
  </conditionalFormatting>
  <conditionalFormatting sqref="J9">
    <cfRule type="cellIs" dxfId="2795" priority="8358" operator="equal">
      <formula>"jan."</formula>
    </cfRule>
  </conditionalFormatting>
  <conditionalFormatting sqref="I9">
    <cfRule type="cellIs" dxfId="2794" priority="8357" operator="equal">
      <formula>"jan."</formula>
    </cfRule>
  </conditionalFormatting>
  <conditionalFormatting sqref="J9">
    <cfRule type="cellIs" dxfId="2793" priority="8356" operator="equal">
      <formula>"jan."</formula>
    </cfRule>
  </conditionalFormatting>
  <conditionalFormatting sqref="H9">
    <cfRule type="cellIs" dxfId="2792" priority="8355" operator="equal">
      <formula>"jan."</formula>
    </cfRule>
  </conditionalFormatting>
  <conditionalFormatting sqref="I9">
    <cfRule type="cellIs" dxfId="2791" priority="8354" operator="equal">
      <formula>"jan."</formula>
    </cfRule>
  </conditionalFormatting>
  <conditionalFormatting sqref="K9">
    <cfRule type="cellIs" dxfId="2790" priority="8353" operator="equal">
      <formula>"jan."</formula>
    </cfRule>
  </conditionalFormatting>
  <conditionalFormatting sqref="I9">
    <cfRule type="cellIs" dxfId="2789" priority="8352" operator="equal">
      <formula>"jan."</formula>
    </cfRule>
  </conditionalFormatting>
  <conditionalFormatting sqref="H9">
    <cfRule type="cellIs" dxfId="2788" priority="8351" operator="equal">
      <formula>"jan."</formula>
    </cfRule>
  </conditionalFormatting>
  <conditionalFormatting sqref="I9">
    <cfRule type="cellIs" dxfId="2787" priority="8350" operator="equal">
      <formula>"jan."</formula>
    </cfRule>
  </conditionalFormatting>
  <conditionalFormatting sqref="H9">
    <cfRule type="cellIs" dxfId="2786" priority="8349" operator="equal">
      <formula>"jan."</formula>
    </cfRule>
  </conditionalFormatting>
  <conditionalFormatting sqref="I9">
    <cfRule type="cellIs" dxfId="2785" priority="8348" operator="equal">
      <formula>"jan."</formula>
    </cfRule>
  </conditionalFormatting>
  <conditionalFormatting sqref="H9">
    <cfRule type="cellIs" dxfId="2784" priority="8346" operator="equal">
      <formula>"jan."</formula>
    </cfRule>
  </conditionalFormatting>
  <conditionalFormatting sqref="J9">
    <cfRule type="cellIs" dxfId="2783" priority="8345" operator="equal">
      <formula>"jan."</formula>
    </cfRule>
  </conditionalFormatting>
  <conditionalFormatting sqref="I9">
    <cfRule type="cellIs" dxfId="2782" priority="8344" operator="equal">
      <formula>"jan."</formula>
    </cfRule>
  </conditionalFormatting>
  <conditionalFormatting sqref="H9">
    <cfRule type="cellIs" dxfId="2781" priority="8343" operator="equal">
      <formula>"jan."</formula>
    </cfRule>
  </conditionalFormatting>
  <conditionalFormatting sqref="I9">
    <cfRule type="cellIs" dxfId="2780" priority="8342" operator="equal">
      <formula>"jan."</formula>
    </cfRule>
  </conditionalFormatting>
  <conditionalFormatting sqref="H9">
    <cfRule type="cellIs" dxfId="2779" priority="8341" operator="equal">
      <formula>"jan."</formula>
    </cfRule>
  </conditionalFormatting>
  <conditionalFormatting sqref="I9">
    <cfRule type="cellIs" dxfId="2778" priority="8340" operator="equal">
      <formula>"jan."</formula>
    </cfRule>
  </conditionalFormatting>
  <conditionalFormatting sqref="H9">
    <cfRule type="cellIs" dxfId="2777" priority="8338" operator="equal">
      <formula>"jan."</formula>
    </cfRule>
  </conditionalFormatting>
  <conditionalFormatting sqref="J9">
    <cfRule type="cellIs" dxfId="2776" priority="8337" operator="equal">
      <formula>"jan."</formula>
    </cfRule>
  </conditionalFormatting>
  <conditionalFormatting sqref="H9">
    <cfRule type="cellIs" dxfId="2775" priority="8336" operator="equal">
      <formula>"jan."</formula>
    </cfRule>
  </conditionalFormatting>
  <conditionalFormatting sqref="H9">
    <cfRule type="cellIs" dxfId="2774" priority="8334" operator="equal">
      <formula>"jan."</formula>
    </cfRule>
  </conditionalFormatting>
  <conditionalFormatting sqref="H9">
    <cfRule type="cellIs" dxfId="2773" priority="8332" operator="equal">
      <formula>"jan."</formula>
    </cfRule>
  </conditionalFormatting>
  <conditionalFormatting sqref="I9">
    <cfRule type="cellIs" dxfId="2772" priority="8329" operator="equal">
      <formula>"jan."</formula>
    </cfRule>
  </conditionalFormatting>
  <conditionalFormatting sqref="J9">
    <cfRule type="cellIs" dxfId="2771" priority="8328" operator="equal">
      <formula>"jan."</formula>
    </cfRule>
  </conditionalFormatting>
  <conditionalFormatting sqref="I9">
    <cfRule type="cellIs" dxfId="2770" priority="8327" operator="equal">
      <formula>"jan."</formula>
    </cfRule>
  </conditionalFormatting>
  <conditionalFormatting sqref="J9">
    <cfRule type="cellIs" dxfId="2769" priority="8326" operator="equal">
      <formula>"jan."</formula>
    </cfRule>
  </conditionalFormatting>
  <conditionalFormatting sqref="I9">
    <cfRule type="cellIs" dxfId="2768" priority="8325" operator="equal">
      <formula>"jan."</formula>
    </cfRule>
  </conditionalFormatting>
  <conditionalFormatting sqref="J9">
    <cfRule type="cellIs" dxfId="2767" priority="8324" operator="equal">
      <formula>"jan."</formula>
    </cfRule>
  </conditionalFormatting>
  <conditionalFormatting sqref="H9">
    <cfRule type="cellIs" dxfId="2766" priority="8323" operator="equal">
      <formula>"jan."</formula>
    </cfRule>
  </conditionalFormatting>
  <conditionalFormatting sqref="I9">
    <cfRule type="cellIs" dxfId="2765" priority="8322" operator="equal">
      <formula>"jan."</formula>
    </cfRule>
  </conditionalFormatting>
  <conditionalFormatting sqref="I9">
    <cfRule type="cellIs" dxfId="2764" priority="8321" operator="equal">
      <formula>"jan."</formula>
    </cfRule>
  </conditionalFormatting>
  <conditionalFormatting sqref="H9">
    <cfRule type="cellIs" dxfId="2763" priority="8320" operator="equal">
      <formula>"jan."</formula>
    </cfRule>
  </conditionalFormatting>
  <conditionalFormatting sqref="I9">
    <cfRule type="cellIs" dxfId="2762" priority="8319" operator="equal">
      <formula>"jan."</formula>
    </cfRule>
  </conditionalFormatting>
  <conditionalFormatting sqref="H9">
    <cfRule type="cellIs" dxfId="2761" priority="8318" operator="equal">
      <formula>"jan."</formula>
    </cfRule>
  </conditionalFormatting>
  <conditionalFormatting sqref="I9">
    <cfRule type="cellIs" dxfId="2760" priority="8317" operator="equal">
      <formula>"jan."</formula>
    </cfRule>
  </conditionalFormatting>
  <conditionalFormatting sqref="H9">
    <cfRule type="cellIs" dxfId="2759" priority="8315" operator="equal">
      <formula>"jan."</formula>
    </cfRule>
  </conditionalFormatting>
  <conditionalFormatting sqref="J9">
    <cfRule type="cellIs" dxfId="2758" priority="8314" operator="equal">
      <formula>"jan."</formula>
    </cfRule>
  </conditionalFormatting>
  <conditionalFormatting sqref="I9">
    <cfRule type="cellIs" dxfId="2757" priority="8313" operator="equal">
      <formula>"jan."</formula>
    </cfRule>
  </conditionalFormatting>
  <conditionalFormatting sqref="H9">
    <cfRule type="cellIs" dxfId="2756" priority="8312" operator="equal">
      <formula>"jan."</formula>
    </cfRule>
  </conditionalFormatting>
  <conditionalFormatting sqref="I9">
    <cfRule type="cellIs" dxfId="2755" priority="8311" operator="equal">
      <formula>"jan."</formula>
    </cfRule>
  </conditionalFormatting>
  <conditionalFormatting sqref="H9">
    <cfRule type="cellIs" dxfId="2754" priority="8310" operator="equal">
      <formula>"jan."</formula>
    </cfRule>
  </conditionalFormatting>
  <conditionalFormatting sqref="I9">
    <cfRule type="cellIs" dxfId="2753" priority="8309" operator="equal">
      <formula>"jan."</formula>
    </cfRule>
  </conditionalFormatting>
  <conditionalFormatting sqref="H9">
    <cfRule type="cellIs" dxfId="2752" priority="8307" operator="equal">
      <formula>"jan."</formula>
    </cfRule>
  </conditionalFormatting>
  <conditionalFormatting sqref="J9">
    <cfRule type="cellIs" dxfId="2751" priority="8306" operator="equal">
      <formula>"jan."</formula>
    </cfRule>
  </conditionalFormatting>
  <conditionalFormatting sqref="H9">
    <cfRule type="cellIs" dxfId="2750" priority="8305" operator="equal">
      <formula>"jan."</formula>
    </cfRule>
  </conditionalFormatting>
  <conditionalFormatting sqref="H9">
    <cfRule type="cellIs" dxfId="2749" priority="8303" operator="equal">
      <formula>"jan."</formula>
    </cfRule>
  </conditionalFormatting>
  <conditionalFormatting sqref="H9">
    <cfRule type="cellIs" dxfId="2748" priority="8301" operator="equal">
      <formula>"jan."</formula>
    </cfRule>
  </conditionalFormatting>
  <conditionalFormatting sqref="I9">
    <cfRule type="cellIs" dxfId="2747" priority="8298" operator="equal">
      <formula>"jan."</formula>
    </cfRule>
  </conditionalFormatting>
  <conditionalFormatting sqref="I9">
    <cfRule type="cellIs" dxfId="2746" priority="8297" operator="equal">
      <formula>"jan."</formula>
    </cfRule>
  </conditionalFormatting>
  <conditionalFormatting sqref="H9">
    <cfRule type="cellIs" dxfId="2745" priority="8296" operator="equal">
      <formula>"jan."</formula>
    </cfRule>
  </conditionalFormatting>
  <conditionalFormatting sqref="I9">
    <cfRule type="cellIs" dxfId="2744" priority="8295" operator="equal">
      <formula>"jan."</formula>
    </cfRule>
  </conditionalFormatting>
  <conditionalFormatting sqref="H9">
    <cfRule type="cellIs" dxfId="2743" priority="8294" operator="equal">
      <formula>"jan."</formula>
    </cfRule>
  </conditionalFormatting>
  <conditionalFormatting sqref="I9">
    <cfRule type="cellIs" dxfId="2742" priority="8293" operator="equal">
      <formula>"jan."</formula>
    </cfRule>
  </conditionalFormatting>
  <conditionalFormatting sqref="H9">
    <cfRule type="cellIs" dxfId="2741" priority="8291" operator="equal">
      <formula>"jan."</formula>
    </cfRule>
  </conditionalFormatting>
  <conditionalFormatting sqref="J9">
    <cfRule type="cellIs" dxfId="2740" priority="8290" operator="equal">
      <formula>"jan."</formula>
    </cfRule>
  </conditionalFormatting>
  <conditionalFormatting sqref="H9">
    <cfRule type="cellIs" dxfId="2739" priority="8289" operator="equal">
      <formula>"jan."</formula>
    </cfRule>
  </conditionalFormatting>
  <conditionalFormatting sqref="H9">
    <cfRule type="cellIs" dxfId="2738" priority="8287" operator="equal">
      <formula>"jan."</formula>
    </cfRule>
  </conditionalFormatting>
  <conditionalFormatting sqref="H9">
    <cfRule type="cellIs" dxfId="2737" priority="8285" operator="equal">
      <formula>"jan."</formula>
    </cfRule>
  </conditionalFormatting>
  <conditionalFormatting sqref="I9">
    <cfRule type="cellIs" dxfId="2736" priority="8282" operator="equal">
      <formula>"jan."</formula>
    </cfRule>
  </conditionalFormatting>
  <conditionalFormatting sqref="H9">
    <cfRule type="cellIs" dxfId="2735" priority="8281" operator="equal">
      <formula>"jan."</formula>
    </cfRule>
  </conditionalFormatting>
  <conditionalFormatting sqref="H9">
    <cfRule type="cellIs" dxfId="2734" priority="8279" operator="equal">
      <formula>"jan."</formula>
    </cfRule>
  </conditionalFormatting>
  <conditionalFormatting sqref="H9">
    <cfRule type="cellIs" dxfId="2733" priority="8277" operator="equal">
      <formula>"jan."</formula>
    </cfRule>
  </conditionalFormatting>
  <conditionalFormatting sqref="I9">
    <cfRule type="cellIs" dxfId="2732" priority="8274" operator="equal">
      <formula>"jan."</formula>
    </cfRule>
  </conditionalFormatting>
  <conditionalFormatting sqref="H9">
    <cfRule type="cellIs" dxfId="2731" priority="8266" operator="equal">
      <formula>"jan."</formula>
    </cfRule>
  </conditionalFormatting>
  <conditionalFormatting sqref="K9">
    <cfRule type="cellIs" dxfId="2730" priority="8265" operator="equal">
      <formula>"jan."</formula>
    </cfRule>
  </conditionalFormatting>
  <conditionalFormatting sqref="J9">
    <cfRule type="cellIs" dxfId="2729" priority="8264" operator="equal">
      <formula>"jan."</formula>
    </cfRule>
  </conditionalFormatting>
  <conditionalFormatting sqref="I9">
    <cfRule type="cellIs" dxfId="2728" priority="8263" operator="equal">
      <formula>"jan."</formula>
    </cfRule>
  </conditionalFormatting>
  <conditionalFormatting sqref="J9">
    <cfRule type="cellIs" dxfId="2727" priority="8262" operator="equal">
      <formula>"jan."</formula>
    </cfRule>
  </conditionalFormatting>
  <conditionalFormatting sqref="I9">
    <cfRule type="cellIs" dxfId="2726" priority="8261" operator="equal">
      <formula>"jan."</formula>
    </cfRule>
  </conditionalFormatting>
  <conditionalFormatting sqref="J9">
    <cfRule type="cellIs" dxfId="2725" priority="8260" operator="equal">
      <formula>"jan."</formula>
    </cfRule>
  </conditionalFormatting>
  <conditionalFormatting sqref="H9">
    <cfRule type="cellIs" dxfId="2724" priority="8259" operator="equal">
      <formula>"jan."</formula>
    </cfRule>
  </conditionalFormatting>
  <conditionalFormatting sqref="I9">
    <cfRule type="cellIs" dxfId="2723" priority="8258" operator="equal">
      <formula>"jan."</formula>
    </cfRule>
  </conditionalFormatting>
  <conditionalFormatting sqref="I9">
    <cfRule type="cellIs" dxfId="2722" priority="8257" operator="equal">
      <formula>"jan."</formula>
    </cfRule>
  </conditionalFormatting>
  <conditionalFormatting sqref="H9">
    <cfRule type="cellIs" dxfId="2721" priority="8256" operator="equal">
      <formula>"jan."</formula>
    </cfRule>
  </conditionalFormatting>
  <conditionalFormatting sqref="I9">
    <cfRule type="cellIs" dxfId="2720" priority="8255" operator="equal">
      <formula>"jan."</formula>
    </cfRule>
  </conditionalFormatting>
  <conditionalFormatting sqref="H9">
    <cfRule type="cellIs" dxfId="2719" priority="8254" operator="equal">
      <formula>"jan."</formula>
    </cfRule>
  </conditionalFormatting>
  <conditionalFormatting sqref="I9">
    <cfRule type="cellIs" dxfId="2718" priority="8253" operator="equal">
      <formula>"jan."</formula>
    </cfRule>
  </conditionalFormatting>
  <conditionalFormatting sqref="H9">
    <cfRule type="cellIs" dxfId="2717" priority="8251" operator="equal">
      <formula>"jan."</formula>
    </cfRule>
  </conditionalFormatting>
  <conditionalFormatting sqref="J9">
    <cfRule type="cellIs" dxfId="2716" priority="8250" operator="equal">
      <formula>"jan."</formula>
    </cfRule>
  </conditionalFormatting>
  <conditionalFormatting sqref="I9">
    <cfRule type="cellIs" dxfId="2715" priority="8249" operator="equal">
      <formula>"jan."</formula>
    </cfRule>
  </conditionalFormatting>
  <conditionalFormatting sqref="H9">
    <cfRule type="cellIs" dxfId="2714" priority="8248" operator="equal">
      <formula>"jan."</formula>
    </cfRule>
  </conditionalFormatting>
  <conditionalFormatting sqref="I9">
    <cfRule type="cellIs" dxfId="2713" priority="8247" operator="equal">
      <formula>"jan."</formula>
    </cfRule>
  </conditionalFormatting>
  <conditionalFormatting sqref="H9">
    <cfRule type="cellIs" dxfId="2712" priority="8246" operator="equal">
      <formula>"jan."</formula>
    </cfRule>
  </conditionalFormatting>
  <conditionalFormatting sqref="I9">
    <cfRule type="cellIs" dxfId="2711" priority="8245" operator="equal">
      <formula>"jan."</formula>
    </cfRule>
  </conditionalFormatting>
  <conditionalFormatting sqref="H9">
    <cfRule type="cellIs" dxfId="2710" priority="8243" operator="equal">
      <formula>"jan."</formula>
    </cfRule>
  </conditionalFormatting>
  <conditionalFormatting sqref="J9">
    <cfRule type="cellIs" dxfId="2709" priority="8242" operator="equal">
      <formula>"jan."</formula>
    </cfRule>
  </conditionalFormatting>
  <conditionalFormatting sqref="H9">
    <cfRule type="cellIs" dxfId="2708" priority="8241" operator="equal">
      <formula>"jan."</formula>
    </cfRule>
  </conditionalFormatting>
  <conditionalFormatting sqref="H9">
    <cfRule type="cellIs" dxfId="2707" priority="8239" operator="equal">
      <formula>"jan."</formula>
    </cfRule>
  </conditionalFormatting>
  <conditionalFormatting sqref="H9">
    <cfRule type="cellIs" dxfId="2706" priority="8237" operator="equal">
      <formula>"jan."</formula>
    </cfRule>
  </conditionalFormatting>
  <conditionalFormatting sqref="I9">
    <cfRule type="cellIs" dxfId="2705" priority="8234" operator="equal">
      <formula>"jan."</formula>
    </cfRule>
  </conditionalFormatting>
  <conditionalFormatting sqref="I9">
    <cfRule type="cellIs" dxfId="2704" priority="8233" operator="equal">
      <formula>"jan."</formula>
    </cfRule>
  </conditionalFormatting>
  <conditionalFormatting sqref="H9">
    <cfRule type="cellIs" dxfId="2703" priority="8232" operator="equal">
      <formula>"jan."</formula>
    </cfRule>
  </conditionalFormatting>
  <conditionalFormatting sqref="I9">
    <cfRule type="cellIs" dxfId="2702" priority="8231" operator="equal">
      <formula>"jan."</formula>
    </cfRule>
  </conditionalFormatting>
  <conditionalFormatting sqref="H9">
    <cfRule type="cellIs" dxfId="2701" priority="8230" operator="equal">
      <formula>"jan."</formula>
    </cfRule>
  </conditionalFormatting>
  <conditionalFormatting sqref="I9">
    <cfRule type="cellIs" dxfId="2700" priority="8229" operator="equal">
      <formula>"jan."</formula>
    </cfRule>
  </conditionalFormatting>
  <conditionalFormatting sqref="H9">
    <cfRule type="cellIs" dxfId="2699" priority="8227" operator="equal">
      <formula>"jan."</formula>
    </cfRule>
  </conditionalFormatting>
  <conditionalFormatting sqref="J9">
    <cfRule type="cellIs" dxfId="2698" priority="8226" operator="equal">
      <formula>"jan."</formula>
    </cfRule>
  </conditionalFormatting>
  <conditionalFormatting sqref="H9">
    <cfRule type="cellIs" dxfId="2697" priority="8225" operator="equal">
      <formula>"jan."</formula>
    </cfRule>
  </conditionalFormatting>
  <conditionalFormatting sqref="H9">
    <cfRule type="cellIs" dxfId="2696" priority="8223" operator="equal">
      <formula>"jan."</formula>
    </cfRule>
  </conditionalFormatting>
  <conditionalFormatting sqref="H9">
    <cfRule type="cellIs" dxfId="2695" priority="8221" operator="equal">
      <formula>"jan."</formula>
    </cfRule>
  </conditionalFormatting>
  <conditionalFormatting sqref="I9">
    <cfRule type="cellIs" dxfId="2694" priority="8218" operator="equal">
      <formula>"jan."</formula>
    </cfRule>
  </conditionalFormatting>
  <conditionalFormatting sqref="H9">
    <cfRule type="cellIs" dxfId="2693" priority="8217" operator="equal">
      <formula>"jan."</formula>
    </cfRule>
  </conditionalFormatting>
  <conditionalFormatting sqref="H9">
    <cfRule type="cellIs" dxfId="2692" priority="8215" operator="equal">
      <formula>"jan."</formula>
    </cfRule>
  </conditionalFormatting>
  <conditionalFormatting sqref="H9">
    <cfRule type="cellIs" dxfId="2691" priority="8213" operator="equal">
      <formula>"jan."</formula>
    </cfRule>
  </conditionalFormatting>
  <conditionalFormatting sqref="I9">
    <cfRule type="cellIs" dxfId="2690" priority="8210" operator="equal">
      <formula>"jan."</formula>
    </cfRule>
  </conditionalFormatting>
  <conditionalFormatting sqref="H9">
    <cfRule type="cellIs" dxfId="2689" priority="8202" operator="equal">
      <formula>"jan."</formula>
    </cfRule>
  </conditionalFormatting>
  <conditionalFormatting sqref="I9">
    <cfRule type="cellIs" dxfId="2688" priority="8201" operator="equal">
      <formula>"jan."</formula>
    </cfRule>
  </conditionalFormatting>
  <conditionalFormatting sqref="H9">
    <cfRule type="cellIs" dxfId="2687" priority="8200" operator="equal">
      <formula>"jan."</formula>
    </cfRule>
  </conditionalFormatting>
  <conditionalFormatting sqref="I9">
    <cfRule type="cellIs" dxfId="2686" priority="8199" operator="equal">
      <formula>"jan."</formula>
    </cfRule>
  </conditionalFormatting>
  <conditionalFormatting sqref="H9">
    <cfRule type="cellIs" dxfId="2685" priority="8198" operator="equal">
      <formula>"jan."</formula>
    </cfRule>
  </conditionalFormatting>
  <conditionalFormatting sqref="I9">
    <cfRule type="cellIs" dxfId="2684" priority="8197" operator="equal">
      <formula>"jan."</formula>
    </cfRule>
  </conditionalFormatting>
  <conditionalFormatting sqref="H9">
    <cfRule type="cellIs" dxfId="2683" priority="8195" operator="equal">
      <formula>"jan."</formula>
    </cfRule>
  </conditionalFormatting>
  <conditionalFormatting sqref="H9">
    <cfRule type="cellIs" dxfId="2682" priority="8194" operator="equal">
      <formula>"jan."</formula>
    </cfRule>
  </conditionalFormatting>
  <conditionalFormatting sqref="H9">
    <cfRule type="cellIs" dxfId="2681" priority="8192" operator="equal">
      <formula>"jan."</formula>
    </cfRule>
  </conditionalFormatting>
  <conditionalFormatting sqref="H9">
    <cfRule type="cellIs" dxfId="2680" priority="8190" operator="equal">
      <formula>"jan."</formula>
    </cfRule>
  </conditionalFormatting>
  <conditionalFormatting sqref="I9">
    <cfRule type="cellIs" dxfId="2679" priority="8187" operator="equal">
      <formula>"jan."</formula>
    </cfRule>
  </conditionalFormatting>
  <conditionalFormatting sqref="H9">
    <cfRule type="cellIs" dxfId="2678" priority="8186" operator="equal">
      <formula>"jan."</formula>
    </cfRule>
  </conditionalFormatting>
  <conditionalFormatting sqref="H9">
    <cfRule type="cellIs" dxfId="2677" priority="8184" operator="equal">
      <formula>"jan."</formula>
    </cfRule>
  </conditionalFormatting>
  <conditionalFormatting sqref="H9">
    <cfRule type="cellIs" dxfId="2676" priority="8182" operator="equal">
      <formula>"jan."</formula>
    </cfRule>
  </conditionalFormatting>
  <conditionalFormatting sqref="I9">
    <cfRule type="cellIs" dxfId="2675" priority="8179" operator="equal">
      <formula>"jan."</formula>
    </cfRule>
  </conditionalFormatting>
  <conditionalFormatting sqref="H9">
    <cfRule type="cellIs" dxfId="2674" priority="8171" operator="equal">
      <formula>"jan."</formula>
    </cfRule>
  </conditionalFormatting>
  <conditionalFormatting sqref="H9">
    <cfRule type="cellIs" dxfId="2673" priority="8170" operator="equal">
      <formula>"jan."</formula>
    </cfRule>
  </conditionalFormatting>
  <conditionalFormatting sqref="H9">
    <cfRule type="cellIs" dxfId="2672" priority="8168" operator="equal">
      <formula>"jan."</formula>
    </cfRule>
  </conditionalFormatting>
  <conditionalFormatting sqref="H9">
    <cfRule type="cellIs" dxfId="2671" priority="8166" operator="equal">
      <formula>"jan."</formula>
    </cfRule>
  </conditionalFormatting>
  <conditionalFormatting sqref="I9">
    <cfRule type="cellIs" dxfId="2670" priority="8163" operator="equal">
      <formula>"jan."</formula>
    </cfRule>
  </conditionalFormatting>
  <conditionalFormatting sqref="H9">
    <cfRule type="cellIs" dxfId="2669" priority="8155" operator="equal">
      <formula>"jan."</formula>
    </cfRule>
  </conditionalFormatting>
  <conditionalFormatting sqref="H9">
    <cfRule type="cellIs" dxfId="2668" priority="8147" operator="equal">
      <formula>"jan."</formula>
    </cfRule>
  </conditionalFormatting>
  <conditionalFormatting sqref="J9">
    <cfRule type="cellIs" dxfId="2667" priority="8138" operator="equal">
      <formula>"jan."</formula>
    </cfRule>
  </conditionalFormatting>
  <conditionalFormatting sqref="K9">
    <cfRule type="cellIs" dxfId="2666" priority="8137" operator="equal">
      <formula>"jan."</formula>
    </cfRule>
  </conditionalFormatting>
  <conditionalFormatting sqref="J9">
    <cfRule type="cellIs" dxfId="2665" priority="8136" operator="equal">
      <formula>"jan."</formula>
    </cfRule>
  </conditionalFormatting>
  <conditionalFormatting sqref="I9">
    <cfRule type="cellIs" dxfId="2664" priority="8135" operator="equal">
      <formula>"jan."</formula>
    </cfRule>
  </conditionalFormatting>
  <conditionalFormatting sqref="J9">
    <cfRule type="cellIs" dxfId="2663" priority="8134" operator="equal">
      <formula>"jan."</formula>
    </cfRule>
  </conditionalFormatting>
  <conditionalFormatting sqref="I9">
    <cfRule type="cellIs" dxfId="2662" priority="8133" operator="equal">
      <formula>"jan."</formula>
    </cfRule>
  </conditionalFormatting>
  <conditionalFormatting sqref="J9">
    <cfRule type="cellIs" dxfId="2661" priority="8132" operator="equal">
      <formula>"jan."</formula>
    </cfRule>
  </conditionalFormatting>
  <conditionalFormatting sqref="H9">
    <cfRule type="cellIs" dxfId="2660" priority="8131" operator="equal">
      <formula>"jan."</formula>
    </cfRule>
  </conditionalFormatting>
  <conditionalFormatting sqref="I9">
    <cfRule type="cellIs" dxfId="2659" priority="8130" operator="equal">
      <formula>"jan."</formula>
    </cfRule>
  </conditionalFormatting>
  <conditionalFormatting sqref="I9">
    <cfRule type="cellIs" dxfId="2658" priority="8129" operator="equal">
      <formula>"jan."</formula>
    </cfRule>
  </conditionalFormatting>
  <conditionalFormatting sqref="H9">
    <cfRule type="cellIs" dxfId="2657" priority="8128" operator="equal">
      <formula>"jan."</formula>
    </cfRule>
  </conditionalFormatting>
  <conditionalFormatting sqref="I9">
    <cfRule type="cellIs" dxfId="2656" priority="8127" operator="equal">
      <formula>"jan."</formula>
    </cfRule>
  </conditionalFormatting>
  <conditionalFormatting sqref="H9">
    <cfRule type="cellIs" dxfId="2655" priority="8126" operator="equal">
      <formula>"jan."</formula>
    </cfRule>
  </conditionalFormatting>
  <conditionalFormatting sqref="I9">
    <cfRule type="cellIs" dxfId="2654" priority="8125" operator="equal">
      <formula>"jan."</formula>
    </cfRule>
  </conditionalFormatting>
  <conditionalFormatting sqref="H9">
    <cfRule type="cellIs" dxfId="2653" priority="8123" operator="equal">
      <formula>"jan."</formula>
    </cfRule>
  </conditionalFormatting>
  <conditionalFormatting sqref="J9">
    <cfRule type="cellIs" dxfId="2652" priority="8122" operator="equal">
      <formula>"jan."</formula>
    </cfRule>
  </conditionalFormatting>
  <conditionalFormatting sqref="I9">
    <cfRule type="cellIs" dxfId="2651" priority="8121" operator="equal">
      <formula>"jan."</formula>
    </cfRule>
  </conditionalFormatting>
  <conditionalFormatting sqref="I9">
    <cfRule type="cellIs" dxfId="2650" priority="8119" operator="equal">
      <formula>"jan."</formula>
    </cfRule>
  </conditionalFormatting>
  <conditionalFormatting sqref="H9">
    <cfRule type="cellIs" dxfId="2649" priority="8118" operator="equal">
      <formula>"jan."</formula>
    </cfRule>
  </conditionalFormatting>
  <conditionalFormatting sqref="I9">
    <cfRule type="cellIs" dxfId="2648" priority="8117" operator="equal">
      <formula>"jan."</formula>
    </cfRule>
  </conditionalFormatting>
  <conditionalFormatting sqref="H9">
    <cfRule type="cellIs" dxfId="2647" priority="8115" operator="equal">
      <formula>"jan."</formula>
    </cfRule>
  </conditionalFormatting>
  <conditionalFormatting sqref="J9">
    <cfRule type="cellIs" dxfId="2646" priority="8114" operator="equal">
      <formula>"jan."</formula>
    </cfRule>
  </conditionalFormatting>
  <conditionalFormatting sqref="H9">
    <cfRule type="cellIs" dxfId="2645" priority="8113" operator="equal">
      <formula>"jan."</formula>
    </cfRule>
  </conditionalFormatting>
  <conditionalFormatting sqref="H9">
    <cfRule type="cellIs" dxfId="2644" priority="8111" operator="equal">
      <formula>"jan."</formula>
    </cfRule>
  </conditionalFormatting>
  <conditionalFormatting sqref="H9">
    <cfRule type="cellIs" dxfId="2643" priority="8109" operator="equal">
      <formula>"jan."</formula>
    </cfRule>
  </conditionalFormatting>
  <conditionalFormatting sqref="I9">
    <cfRule type="cellIs" dxfId="2642" priority="8106" operator="equal">
      <formula>"jan."</formula>
    </cfRule>
  </conditionalFormatting>
  <conditionalFormatting sqref="I9">
    <cfRule type="cellIs" dxfId="2641" priority="8105" operator="equal">
      <formula>"jan."</formula>
    </cfRule>
  </conditionalFormatting>
  <conditionalFormatting sqref="H9">
    <cfRule type="cellIs" dxfId="2640" priority="8104" operator="equal">
      <formula>"jan."</formula>
    </cfRule>
  </conditionalFormatting>
  <conditionalFormatting sqref="I9">
    <cfRule type="cellIs" dxfId="2639" priority="8103" operator="equal">
      <formula>"jan."</formula>
    </cfRule>
  </conditionalFormatting>
  <conditionalFormatting sqref="H9">
    <cfRule type="cellIs" dxfId="2638" priority="8102" operator="equal">
      <formula>"jan."</formula>
    </cfRule>
  </conditionalFormatting>
  <conditionalFormatting sqref="I9">
    <cfRule type="cellIs" dxfId="2637" priority="8101" operator="equal">
      <formula>"jan."</formula>
    </cfRule>
  </conditionalFormatting>
  <conditionalFormatting sqref="H9">
    <cfRule type="cellIs" dxfId="2636" priority="8099" operator="equal">
      <formula>"jan."</formula>
    </cfRule>
  </conditionalFormatting>
  <conditionalFormatting sqref="J9">
    <cfRule type="cellIs" dxfId="2635" priority="8098" operator="equal">
      <formula>"jan."</formula>
    </cfRule>
  </conditionalFormatting>
  <conditionalFormatting sqref="H9">
    <cfRule type="cellIs" dxfId="2634" priority="8097" operator="equal">
      <formula>"jan."</formula>
    </cfRule>
  </conditionalFormatting>
  <conditionalFormatting sqref="H9">
    <cfRule type="cellIs" dxfId="2633" priority="8095" operator="equal">
      <formula>"jan."</formula>
    </cfRule>
  </conditionalFormatting>
  <conditionalFormatting sqref="H9">
    <cfRule type="cellIs" dxfId="2632" priority="8093" operator="equal">
      <formula>"jan."</formula>
    </cfRule>
  </conditionalFormatting>
  <conditionalFormatting sqref="I9">
    <cfRule type="cellIs" dxfId="2631" priority="8090" operator="equal">
      <formula>"jan."</formula>
    </cfRule>
  </conditionalFormatting>
  <conditionalFormatting sqref="H9">
    <cfRule type="cellIs" dxfId="2630" priority="8089" operator="equal">
      <formula>"jan."</formula>
    </cfRule>
  </conditionalFormatting>
  <conditionalFormatting sqref="H9">
    <cfRule type="cellIs" dxfId="2629" priority="8087" operator="equal">
      <formula>"jan."</formula>
    </cfRule>
  </conditionalFormatting>
  <conditionalFormatting sqref="H9">
    <cfRule type="cellIs" dxfId="2628" priority="8085" operator="equal">
      <formula>"jan."</formula>
    </cfRule>
  </conditionalFormatting>
  <conditionalFormatting sqref="I9">
    <cfRule type="cellIs" dxfId="2627" priority="8082" operator="equal">
      <formula>"jan."</formula>
    </cfRule>
  </conditionalFormatting>
  <conditionalFormatting sqref="H9">
    <cfRule type="cellIs" dxfId="2626" priority="8074" operator="equal">
      <formula>"jan."</formula>
    </cfRule>
  </conditionalFormatting>
  <conditionalFormatting sqref="I9">
    <cfRule type="cellIs" dxfId="2625" priority="8073" operator="equal">
      <formula>"jan."</formula>
    </cfRule>
  </conditionalFormatting>
  <conditionalFormatting sqref="H9">
    <cfRule type="cellIs" dxfId="2624" priority="8072" operator="equal">
      <formula>"jan."</formula>
    </cfRule>
  </conditionalFormatting>
  <conditionalFormatting sqref="I9">
    <cfRule type="cellIs" dxfId="2623" priority="8071" operator="equal">
      <formula>"jan."</formula>
    </cfRule>
  </conditionalFormatting>
  <conditionalFormatting sqref="H9">
    <cfRule type="cellIs" dxfId="2622" priority="8070" operator="equal">
      <formula>"jan."</formula>
    </cfRule>
  </conditionalFormatting>
  <conditionalFormatting sqref="I9">
    <cfRule type="cellIs" dxfId="2621" priority="8069" operator="equal">
      <formula>"jan."</formula>
    </cfRule>
  </conditionalFormatting>
  <conditionalFormatting sqref="H9">
    <cfRule type="cellIs" dxfId="2620" priority="8067" operator="equal">
      <formula>"jan."</formula>
    </cfRule>
  </conditionalFormatting>
  <conditionalFormatting sqref="H9">
    <cfRule type="cellIs" dxfId="2619" priority="8066" operator="equal">
      <formula>"jan."</formula>
    </cfRule>
  </conditionalFormatting>
  <conditionalFormatting sqref="H9">
    <cfRule type="cellIs" dxfId="2618" priority="8064" operator="equal">
      <formula>"jan."</formula>
    </cfRule>
  </conditionalFormatting>
  <conditionalFormatting sqref="H9">
    <cfRule type="cellIs" dxfId="2617" priority="8062" operator="equal">
      <formula>"jan."</formula>
    </cfRule>
  </conditionalFormatting>
  <conditionalFormatting sqref="I9">
    <cfRule type="cellIs" dxfId="2616" priority="8059" operator="equal">
      <formula>"jan."</formula>
    </cfRule>
  </conditionalFormatting>
  <conditionalFormatting sqref="H9">
    <cfRule type="cellIs" dxfId="2615" priority="8058" operator="equal">
      <formula>"jan."</formula>
    </cfRule>
  </conditionalFormatting>
  <conditionalFormatting sqref="H9">
    <cfRule type="cellIs" dxfId="2614" priority="8056" operator="equal">
      <formula>"jan."</formula>
    </cfRule>
  </conditionalFormatting>
  <conditionalFormatting sqref="H9">
    <cfRule type="cellIs" dxfId="2613" priority="8054" operator="equal">
      <formula>"jan."</formula>
    </cfRule>
  </conditionalFormatting>
  <conditionalFormatting sqref="I9">
    <cfRule type="cellIs" dxfId="2612" priority="8051" operator="equal">
      <formula>"jan."</formula>
    </cfRule>
  </conditionalFormatting>
  <conditionalFormatting sqref="H9">
    <cfRule type="cellIs" dxfId="2611" priority="8043" operator="equal">
      <formula>"jan."</formula>
    </cfRule>
  </conditionalFormatting>
  <conditionalFormatting sqref="H9">
    <cfRule type="cellIs" dxfId="2610" priority="8042" operator="equal">
      <formula>"jan."</formula>
    </cfRule>
  </conditionalFormatting>
  <conditionalFormatting sqref="H9">
    <cfRule type="cellIs" dxfId="2609" priority="8040" operator="equal">
      <formula>"jan."</formula>
    </cfRule>
  </conditionalFormatting>
  <conditionalFormatting sqref="H9">
    <cfRule type="cellIs" dxfId="2608" priority="8038" operator="equal">
      <formula>"jan."</formula>
    </cfRule>
  </conditionalFormatting>
  <conditionalFormatting sqref="I9">
    <cfRule type="cellIs" dxfId="2607" priority="8035" operator="equal">
      <formula>"jan."</formula>
    </cfRule>
  </conditionalFormatting>
  <conditionalFormatting sqref="H9">
    <cfRule type="cellIs" dxfId="2606" priority="8027" operator="equal">
      <formula>"jan."</formula>
    </cfRule>
  </conditionalFormatting>
  <conditionalFormatting sqref="H9">
    <cfRule type="cellIs" dxfId="2605" priority="8019" operator="equal">
      <formula>"jan."</formula>
    </cfRule>
  </conditionalFormatting>
  <conditionalFormatting sqref="J9">
    <cfRule type="cellIs" dxfId="2604" priority="8010" operator="equal">
      <formula>"jan."</formula>
    </cfRule>
  </conditionalFormatting>
  <conditionalFormatting sqref="I9">
    <cfRule type="cellIs" dxfId="2603" priority="8009" operator="equal">
      <formula>"jan."</formula>
    </cfRule>
  </conditionalFormatting>
  <conditionalFormatting sqref="H9">
    <cfRule type="cellIs" dxfId="2602" priority="8008" operator="equal">
      <formula>"jan."</formula>
    </cfRule>
  </conditionalFormatting>
  <conditionalFormatting sqref="I9">
    <cfRule type="cellIs" dxfId="2601" priority="8007" operator="equal">
      <formula>"jan."</formula>
    </cfRule>
  </conditionalFormatting>
  <conditionalFormatting sqref="H9">
    <cfRule type="cellIs" dxfId="2600" priority="8006" operator="equal">
      <formula>"jan."</formula>
    </cfRule>
  </conditionalFormatting>
  <conditionalFormatting sqref="I9">
    <cfRule type="cellIs" dxfId="2599" priority="8005" operator="equal">
      <formula>"jan."</formula>
    </cfRule>
  </conditionalFormatting>
  <conditionalFormatting sqref="H9">
    <cfRule type="cellIs" dxfId="2598" priority="8003" operator="equal">
      <formula>"jan."</formula>
    </cfRule>
  </conditionalFormatting>
  <conditionalFormatting sqref="H9">
    <cfRule type="cellIs" dxfId="2597" priority="8002" operator="equal">
      <formula>"jan."</formula>
    </cfRule>
  </conditionalFormatting>
  <conditionalFormatting sqref="H9">
    <cfRule type="cellIs" dxfId="2596" priority="8000" operator="equal">
      <formula>"jan."</formula>
    </cfRule>
  </conditionalFormatting>
  <conditionalFormatting sqref="H9">
    <cfRule type="cellIs" dxfId="2595" priority="7998" operator="equal">
      <formula>"jan."</formula>
    </cfRule>
  </conditionalFormatting>
  <conditionalFormatting sqref="I9">
    <cfRule type="cellIs" dxfId="2594" priority="7995" operator="equal">
      <formula>"jan."</formula>
    </cfRule>
  </conditionalFormatting>
  <conditionalFormatting sqref="H9">
    <cfRule type="cellIs" dxfId="2593" priority="7994" operator="equal">
      <formula>"jan."</formula>
    </cfRule>
  </conditionalFormatting>
  <conditionalFormatting sqref="H9">
    <cfRule type="cellIs" dxfId="2592" priority="7992" operator="equal">
      <formula>"jan."</formula>
    </cfRule>
  </conditionalFormatting>
  <conditionalFormatting sqref="H9">
    <cfRule type="cellIs" dxfId="2591" priority="7990" operator="equal">
      <formula>"jan."</formula>
    </cfRule>
  </conditionalFormatting>
  <conditionalFormatting sqref="I9">
    <cfRule type="cellIs" dxfId="2590" priority="7987" operator="equal">
      <formula>"jan."</formula>
    </cfRule>
  </conditionalFormatting>
  <conditionalFormatting sqref="H9">
    <cfRule type="cellIs" dxfId="2589" priority="7979" operator="equal">
      <formula>"jan."</formula>
    </cfRule>
  </conditionalFormatting>
  <conditionalFormatting sqref="H9">
    <cfRule type="cellIs" dxfId="2588" priority="7978" operator="equal">
      <formula>"jan."</formula>
    </cfRule>
  </conditionalFormatting>
  <conditionalFormatting sqref="H9">
    <cfRule type="cellIs" dxfId="2587" priority="7976" operator="equal">
      <formula>"jan."</formula>
    </cfRule>
  </conditionalFormatting>
  <conditionalFormatting sqref="H9">
    <cfRule type="cellIs" dxfId="2586" priority="7974" operator="equal">
      <formula>"jan."</formula>
    </cfRule>
  </conditionalFormatting>
  <conditionalFormatting sqref="I9">
    <cfRule type="cellIs" dxfId="2585" priority="7971" operator="equal">
      <formula>"jan."</formula>
    </cfRule>
  </conditionalFormatting>
  <conditionalFormatting sqref="H9">
    <cfRule type="cellIs" dxfId="2584" priority="7963" operator="equal">
      <formula>"jan."</formula>
    </cfRule>
  </conditionalFormatting>
  <conditionalFormatting sqref="H9">
    <cfRule type="cellIs" dxfId="2583" priority="7955" operator="equal">
      <formula>"jan."</formula>
    </cfRule>
  </conditionalFormatting>
  <conditionalFormatting sqref="H9">
    <cfRule type="cellIs" dxfId="2582" priority="7946" operator="equal">
      <formula>"jan."</formula>
    </cfRule>
  </conditionalFormatting>
  <conditionalFormatting sqref="H9">
    <cfRule type="cellIs" dxfId="2581" priority="7944" operator="equal">
      <formula>"jan."</formula>
    </cfRule>
  </conditionalFormatting>
  <conditionalFormatting sqref="H9">
    <cfRule type="cellIs" dxfId="2580" priority="7942" operator="equal">
      <formula>"jan."</formula>
    </cfRule>
  </conditionalFormatting>
  <conditionalFormatting sqref="H9">
    <cfRule type="cellIs" dxfId="2579" priority="7932" operator="equal">
      <formula>"jan."</formula>
    </cfRule>
  </conditionalFormatting>
  <conditionalFormatting sqref="H9">
    <cfRule type="cellIs" dxfId="2578" priority="7924" operator="equal">
      <formula>"jan."</formula>
    </cfRule>
  </conditionalFormatting>
  <conditionalFormatting sqref="H9">
    <cfRule type="cellIs" dxfId="2577" priority="7908" operator="equal">
      <formula>"jan."</formula>
    </cfRule>
  </conditionalFormatting>
  <conditionalFormatting sqref="I9">
    <cfRule type="cellIs" dxfId="2576" priority="7884" operator="equal">
      <formula>"jan."</formula>
    </cfRule>
  </conditionalFormatting>
  <conditionalFormatting sqref="J9">
    <cfRule type="cellIs" dxfId="2575" priority="7883" operator="equal">
      <formula>"jan."</formula>
    </cfRule>
  </conditionalFormatting>
  <conditionalFormatting sqref="K9">
    <cfRule type="cellIs" dxfId="2574" priority="7882" operator="equal">
      <formula>"jan."</formula>
    </cfRule>
  </conditionalFormatting>
  <conditionalFormatting sqref="J9">
    <cfRule type="cellIs" dxfId="2573" priority="7881" operator="equal">
      <formula>"jan."</formula>
    </cfRule>
  </conditionalFormatting>
  <conditionalFormatting sqref="I9">
    <cfRule type="cellIs" dxfId="2572" priority="7880" operator="equal">
      <formula>"jan."</formula>
    </cfRule>
  </conditionalFormatting>
  <conditionalFormatting sqref="J9">
    <cfRule type="cellIs" dxfId="2571" priority="7879" operator="equal">
      <formula>"jan."</formula>
    </cfRule>
  </conditionalFormatting>
  <conditionalFormatting sqref="I9">
    <cfRule type="cellIs" dxfId="2570" priority="7878" operator="equal">
      <formula>"jan."</formula>
    </cfRule>
  </conditionalFormatting>
  <conditionalFormatting sqref="J9">
    <cfRule type="cellIs" dxfId="2569" priority="7877" operator="equal">
      <formula>"jan."</formula>
    </cfRule>
  </conditionalFormatting>
  <conditionalFormatting sqref="H9">
    <cfRule type="cellIs" dxfId="2568" priority="7876" operator="equal">
      <formula>"jan."</formula>
    </cfRule>
  </conditionalFormatting>
  <conditionalFormatting sqref="I9">
    <cfRule type="cellIs" dxfId="2567" priority="7875" operator="equal">
      <formula>"jan."</formula>
    </cfRule>
  </conditionalFormatting>
  <conditionalFormatting sqref="I9">
    <cfRule type="cellIs" dxfId="2566" priority="7874" operator="equal">
      <formula>"jan."</formula>
    </cfRule>
  </conditionalFormatting>
  <conditionalFormatting sqref="H9">
    <cfRule type="cellIs" dxfId="2565" priority="7873" operator="equal">
      <formula>"jan."</formula>
    </cfRule>
  </conditionalFormatting>
  <conditionalFormatting sqref="I9">
    <cfRule type="cellIs" dxfId="2564" priority="7872" operator="equal">
      <formula>"jan."</formula>
    </cfRule>
  </conditionalFormatting>
  <conditionalFormatting sqref="H9">
    <cfRule type="cellIs" dxfId="2563" priority="7871" operator="equal">
      <formula>"jan."</formula>
    </cfRule>
  </conditionalFormatting>
  <conditionalFormatting sqref="I9">
    <cfRule type="cellIs" dxfId="2562" priority="7870" operator="equal">
      <formula>"jan."</formula>
    </cfRule>
  </conditionalFormatting>
  <conditionalFormatting sqref="H9">
    <cfRule type="cellIs" dxfId="2561" priority="7868" operator="equal">
      <formula>"jan."</formula>
    </cfRule>
  </conditionalFormatting>
  <conditionalFormatting sqref="J9">
    <cfRule type="cellIs" dxfId="2560" priority="7867" operator="equal">
      <formula>"jan."</formula>
    </cfRule>
  </conditionalFormatting>
  <conditionalFormatting sqref="I9">
    <cfRule type="cellIs" dxfId="2559" priority="7866" operator="equal">
      <formula>"jan."</formula>
    </cfRule>
  </conditionalFormatting>
  <conditionalFormatting sqref="H9">
    <cfRule type="cellIs" dxfId="2558" priority="7865" operator="equal">
      <formula>"jan."</formula>
    </cfRule>
  </conditionalFormatting>
  <conditionalFormatting sqref="H9">
    <cfRule type="cellIs" dxfId="2557" priority="7863" operator="equal">
      <formula>"jan."</formula>
    </cfRule>
  </conditionalFormatting>
  <conditionalFormatting sqref="I9">
    <cfRule type="cellIs" dxfId="2556" priority="7862" operator="equal">
      <formula>"jan."</formula>
    </cfRule>
  </conditionalFormatting>
  <conditionalFormatting sqref="H9">
    <cfRule type="cellIs" dxfId="2555" priority="7860" operator="equal">
      <formula>"jan."</formula>
    </cfRule>
  </conditionalFormatting>
  <conditionalFormatting sqref="J9">
    <cfRule type="cellIs" dxfId="2554" priority="7859" operator="equal">
      <formula>"jan."</formula>
    </cfRule>
  </conditionalFormatting>
  <conditionalFormatting sqref="H9">
    <cfRule type="cellIs" dxfId="2553" priority="7858" operator="equal">
      <formula>"jan."</formula>
    </cfRule>
  </conditionalFormatting>
  <conditionalFormatting sqref="H9">
    <cfRule type="cellIs" dxfId="2552" priority="7856" operator="equal">
      <formula>"jan."</formula>
    </cfRule>
  </conditionalFormatting>
  <conditionalFormatting sqref="H9">
    <cfRule type="cellIs" dxfId="2551" priority="7854" operator="equal">
      <formula>"jan."</formula>
    </cfRule>
  </conditionalFormatting>
  <conditionalFormatting sqref="I9">
    <cfRule type="cellIs" dxfId="2550" priority="7851" operator="equal">
      <formula>"jan."</formula>
    </cfRule>
  </conditionalFormatting>
  <conditionalFormatting sqref="I9">
    <cfRule type="cellIs" dxfId="2549" priority="7850" operator="equal">
      <formula>"jan."</formula>
    </cfRule>
  </conditionalFormatting>
  <conditionalFormatting sqref="H9">
    <cfRule type="cellIs" dxfId="2548" priority="7849" operator="equal">
      <formula>"jan."</formula>
    </cfRule>
  </conditionalFormatting>
  <conditionalFormatting sqref="I9">
    <cfRule type="cellIs" dxfId="2547" priority="7848" operator="equal">
      <formula>"jan."</formula>
    </cfRule>
  </conditionalFormatting>
  <conditionalFormatting sqref="H9">
    <cfRule type="cellIs" dxfId="2546" priority="7847" operator="equal">
      <formula>"jan."</formula>
    </cfRule>
  </conditionalFormatting>
  <conditionalFormatting sqref="I9">
    <cfRule type="cellIs" dxfId="2545" priority="7846" operator="equal">
      <formula>"jan."</formula>
    </cfRule>
  </conditionalFormatting>
  <conditionalFormatting sqref="H9">
    <cfRule type="cellIs" dxfId="2544" priority="7844" operator="equal">
      <formula>"jan."</formula>
    </cfRule>
  </conditionalFormatting>
  <conditionalFormatting sqref="J9">
    <cfRule type="cellIs" dxfId="2543" priority="7843" operator="equal">
      <formula>"jan."</formula>
    </cfRule>
  </conditionalFormatting>
  <conditionalFormatting sqref="H9">
    <cfRule type="cellIs" dxfId="2542" priority="7842" operator="equal">
      <formula>"jan."</formula>
    </cfRule>
  </conditionalFormatting>
  <conditionalFormatting sqref="H9">
    <cfRule type="cellIs" dxfId="2541" priority="7840" operator="equal">
      <formula>"jan."</formula>
    </cfRule>
  </conditionalFormatting>
  <conditionalFormatting sqref="H9">
    <cfRule type="cellIs" dxfId="2540" priority="7838" operator="equal">
      <formula>"jan."</formula>
    </cfRule>
  </conditionalFormatting>
  <conditionalFormatting sqref="I9">
    <cfRule type="cellIs" dxfId="2539" priority="7835" operator="equal">
      <formula>"jan."</formula>
    </cfRule>
  </conditionalFormatting>
  <conditionalFormatting sqref="H9">
    <cfRule type="cellIs" dxfId="2538" priority="7834" operator="equal">
      <formula>"jan."</formula>
    </cfRule>
  </conditionalFormatting>
  <conditionalFormatting sqref="H9">
    <cfRule type="cellIs" dxfId="2537" priority="7832" operator="equal">
      <formula>"jan."</formula>
    </cfRule>
  </conditionalFormatting>
  <conditionalFormatting sqref="H9">
    <cfRule type="cellIs" dxfId="2536" priority="7830" operator="equal">
      <formula>"jan."</formula>
    </cfRule>
  </conditionalFormatting>
  <conditionalFormatting sqref="I9">
    <cfRule type="cellIs" dxfId="2535" priority="7827" operator="equal">
      <formula>"jan."</formula>
    </cfRule>
  </conditionalFormatting>
  <conditionalFormatting sqref="H9">
    <cfRule type="cellIs" dxfId="2534" priority="7819" operator="equal">
      <formula>"jan."</formula>
    </cfRule>
  </conditionalFormatting>
  <conditionalFormatting sqref="I9">
    <cfRule type="cellIs" dxfId="2533" priority="7818" operator="equal">
      <formula>"jan."</formula>
    </cfRule>
  </conditionalFormatting>
  <conditionalFormatting sqref="H9">
    <cfRule type="cellIs" dxfId="2532" priority="7817" operator="equal">
      <formula>"jan."</formula>
    </cfRule>
  </conditionalFormatting>
  <conditionalFormatting sqref="I9">
    <cfRule type="cellIs" dxfId="2531" priority="7816" operator="equal">
      <formula>"jan."</formula>
    </cfRule>
  </conditionalFormatting>
  <conditionalFormatting sqref="H9">
    <cfRule type="cellIs" dxfId="2530" priority="7815" operator="equal">
      <formula>"jan."</formula>
    </cfRule>
  </conditionalFormatting>
  <conditionalFormatting sqref="I9">
    <cfRule type="cellIs" dxfId="2529" priority="7814" operator="equal">
      <formula>"jan."</formula>
    </cfRule>
  </conditionalFormatting>
  <conditionalFormatting sqref="H9">
    <cfRule type="cellIs" dxfId="2528" priority="7812" operator="equal">
      <formula>"jan."</formula>
    </cfRule>
  </conditionalFormatting>
  <conditionalFormatting sqref="H9">
    <cfRule type="cellIs" dxfId="2527" priority="7811" operator="equal">
      <formula>"jan."</formula>
    </cfRule>
  </conditionalFormatting>
  <conditionalFormatting sqref="H9">
    <cfRule type="cellIs" dxfId="2526" priority="7809" operator="equal">
      <formula>"jan."</formula>
    </cfRule>
  </conditionalFormatting>
  <conditionalFormatting sqref="H9">
    <cfRule type="cellIs" dxfId="2525" priority="7807" operator="equal">
      <formula>"jan."</formula>
    </cfRule>
  </conditionalFormatting>
  <conditionalFormatting sqref="I9">
    <cfRule type="cellIs" dxfId="2524" priority="7804" operator="equal">
      <formula>"jan."</formula>
    </cfRule>
  </conditionalFormatting>
  <conditionalFormatting sqref="H9">
    <cfRule type="cellIs" dxfId="2523" priority="7803" operator="equal">
      <formula>"jan."</formula>
    </cfRule>
  </conditionalFormatting>
  <conditionalFormatting sqref="H9">
    <cfRule type="cellIs" dxfId="2522" priority="7801" operator="equal">
      <formula>"jan."</formula>
    </cfRule>
  </conditionalFormatting>
  <conditionalFormatting sqref="H9">
    <cfRule type="cellIs" dxfId="2521" priority="7799" operator="equal">
      <formula>"jan."</formula>
    </cfRule>
  </conditionalFormatting>
  <conditionalFormatting sqref="I9">
    <cfRule type="cellIs" dxfId="2520" priority="7796" operator="equal">
      <formula>"jan."</formula>
    </cfRule>
  </conditionalFormatting>
  <conditionalFormatting sqref="H9">
    <cfRule type="cellIs" dxfId="2519" priority="7788" operator="equal">
      <formula>"jan."</formula>
    </cfRule>
  </conditionalFormatting>
  <conditionalFormatting sqref="H9">
    <cfRule type="cellIs" dxfId="2518" priority="7787" operator="equal">
      <formula>"jan."</formula>
    </cfRule>
  </conditionalFormatting>
  <conditionalFormatting sqref="H9">
    <cfRule type="cellIs" dxfId="2517" priority="7785" operator="equal">
      <formula>"jan."</formula>
    </cfRule>
  </conditionalFormatting>
  <conditionalFormatting sqref="H9">
    <cfRule type="cellIs" dxfId="2516" priority="7783" operator="equal">
      <formula>"jan."</formula>
    </cfRule>
  </conditionalFormatting>
  <conditionalFormatting sqref="I9">
    <cfRule type="cellIs" dxfId="2515" priority="7780" operator="equal">
      <formula>"jan."</formula>
    </cfRule>
  </conditionalFormatting>
  <conditionalFormatting sqref="H9">
    <cfRule type="cellIs" dxfId="2514" priority="7772" operator="equal">
      <formula>"jan."</formula>
    </cfRule>
  </conditionalFormatting>
  <conditionalFormatting sqref="H9">
    <cfRule type="cellIs" dxfId="2513" priority="7764" operator="equal">
      <formula>"jan."</formula>
    </cfRule>
  </conditionalFormatting>
  <conditionalFormatting sqref="J9">
    <cfRule type="cellIs" dxfId="2512" priority="7755" operator="equal">
      <formula>"jan."</formula>
    </cfRule>
  </conditionalFormatting>
  <conditionalFormatting sqref="I9">
    <cfRule type="cellIs" dxfId="2511" priority="7754" operator="equal">
      <formula>"jan."</formula>
    </cfRule>
  </conditionalFormatting>
  <conditionalFormatting sqref="H9">
    <cfRule type="cellIs" dxfId="2510" priority="7753" operator="equal">
      <formula>"jan."</formula>
    </cfRule>
  </conditionalFormatting>
  <conditionalFormatting sqref="I9">
    <cfRule type="cellIs" dxfId="2509" priority="7752" operator="equal">
      <formula>"jan."</formula>
    </cfRule>
  </conditionalFormatting>
  <conditionalFormatting sqref="H9">
    <cfRule type="cellIs" dxfId="2508" priority="7751" operator="equal">
      <formula>"jan."</formula>
    </cfRule>
  </conditionalFormatting>
  <conditionalFormatting sqref="I9">
    <cfRule type="cellIs" dxfId="2507" priority="7750" operator="equal">
      <formula>"jan."</formula>
    </cfRule>
  </conditionalFormatting>
  <conditionalFormatting sqref="H9">
    <cfRule type="cellIs" dxfId="2506" priority="7748" operator="equal">
      <formula>"jan."</formula>
    </cfRule>
  </conditionalFormatting>
  <conditionalFormatting sqref="H9">
    <cfRule type="cellIs" dxfId="2505" priority="7747" operator="equal">
      <formula>"jan."</formula>
    </cfRule>
  </conditionalFormatting>
  <conditionalFormatting sqref="H9">
    <cfRule type="cellIs" dxfId="2504" priority="7745" operator="equal">
      <formula>"jan."</formula>
    </cfRule>
  </conditionalFormatting>
  <conditionalFormatting sqref="H9">
    <cfRule type="cellIs" dxfId="2503" priority="7743" operator="equal">
      <formula>"jan."</formula>
    </cfRule>
  </conditionalFormatting>
  <conditionalFormatting sqref="I9">
    <cfRule type="cellIs" dxfId="2502" priority="7740" operator="equal">
      <formula>"jan."</formula>
    </cfRule>
  </conditionalFormatting>
  <conditionalFormatting sqref="H9">
    <cfRule type="cellIs" dxfId="2501" priority="7739" operator="equal">
      <formula>"jan."</formula>
    </cfRule>
  </conditionalFormatting>
  <conditionalFormatting sqref="H9">
    <cfRule type="cellIs" dxfId="2500" priority="7737" operator="equal">
      <formula>"jan."</formula>
    </cfRule>
  </conditionalFormatting>
  <conditionalFormatting sqref="I9">
    <cfRule type="cellIs" dxfId="2499" priority="7732" operator="equal">
      <formula>"jan."</formula>
    </cfRule>
  </conditionalFormatting>
  <conditionalFormatting sqref="H9">
    <cfRule type="cellIs" dxfId="2498" priority="7724" operator="equal">
      <formula>"jan."</formula>
    </cfRule>
  </conditionalFormatting>
  <conditionalFormatting sqref="H9">
    <cfRule type="cellIs" dxfId="2497" priority="7723" operator="equal">
      <formula>"jan."</formula>
    </cfRule>
  </conditionalFormatting>
  <conditionalFormatting sqref="H9">
    <cfRule type="cellIs" dxfId="2496" priority="7721" operator="equal">
      <formula>"jan."</formula>
    </cfRule>
  </conditionalFormatting>
  <conditionalFormatting sqref="H9">
    <cfRule type="cellIs" dxfId="2495" priority="7719" operator="equal">
      <formula>"jan."</formula>
    </cfRule>
  </conditionalFormatting>
  <conditionalFormatting sqref="I9">
    <cfRule type="cellIs" dxfId="2494" priority="7716" operator="equal">
      <formula>"jan."</formula>
    </cfRule>
  </conditionalFormatting>
  <conditionalFormatting sqref="H9">
    <cfRule type="cellIs" dxfId="2493" priority="7708" operator="equal">
      <formula>"jan."</formula>
    </cfRule>
  </conditionalFormatting>
  <conditionalFormatting sqref="H9">
    <cfRule type="cellIs" dxfId="2492" priority="7700" operator="equal">
      <formula>"jan."</formula>
    </cfRule>
  </conditionalFormatting>
  <conditionalFormatting sqref="H9">
    <cfRule type="cellIs" dxfId="2491" priority="7691" operator="equal">
      <formula>"jan."</formula>
    </cfRule>
  </conditionalFormatting>
  <conditionalFormatting sqref="H9">
    <cfRule type="cellIs" dxfId="2490" priority="7689" operator="equal">
      <formula>"jan."</formula>
    </cfRule>
  </conditionalFormatting>
  <conditionalFormatting sqref="H9">
    <cfRule type="cellIs" dxfId="2489" priority="7687" operator="equal">
      <formula>"jan."</formula>
    </cfRule>
  </conditionalFormatting>
  <conditionalFormatting sqref="H9">
    <cfRule type="cellIs" dxfId="2488" priority="7677" operator="equal">
      <formula>"jan."</formula>
    </cfRule>
  </conditionalFormatting>
  <conditionalFormatting sqref="H9">
    <cfRule type="cellIs" dxfId="2487" priority="7669" operator="equal">
      <formula>"jan."</formula>
    </cfRule>
  </conditionalFormatting>
  <conditionalFormatting sqref="H9">
    <cfRule type="cellIs" dxfId="2486" priority="7653" operator="equal">
      <formula>"jan."</formula>
    </cfRule>
  </conditionalFormatting>
  <conditionalFormatting sqref="I9">
    <cfRule type="cellIs" dxfId="2485" priority="7629" operator="equal">
      <formula>"jan."</formula>
    </cfRule>
  </conditionalFormatting>
  <conditionalFormatting sqref="J9">
    <cfRule type="cellIs" dxfId="2484" priority="7628" operator="equal">
      <formula>"jan."</formula>
    </cfRule>
  </conditionalFormatting>
  <conditionalFormatting sqref="K9">
    <cfRule type="cellIs" dxfId="2483" priority="7627" operator="equal">
      <formula>"jan."</formula>
    </cfRule>
  </conditionalFormatting>
  <conditionalFormatting sqref="I9">
    <cfRule type="cellIs" dxfId="2482" priority="7626" operator="equal">
      <formula>"jan."</formula>
    </cfRule>
  </conditionalFormatting>
  <conditionalFormatting sqref="H9">
    <cfRule type="cellIs" dxfId="2481" priority="7625" operator="equal">
      <formula>"jan."</formula>
    </cfRule>
  </conditionalFormatting>
  <conditionalFormatting sqref="H9">
    <cfRule type="cellIs" dxfId="2480" priority="7623" operator="equal">
      <formula>"jan."</formula>
    </cfRule>
  </conditionalFormatting>
  <conditionalFormatting sqref="I9">
    <cfRule type="cellIs" dxfId="2479" priority="7622" operator="equal">
      <formula>"jan."</formula>
    </cfRule>
  </conditionalFormatting>
  <conditionalFormatting sqref="H9">
    <cfRule type="cellIs" dxfId="2478" priority="7620" operator="equal">
      <formula>"jan."</formula>
    </cfRule>
  </conditionalFormatting>
  <conditionalFormatting sqref="H9">
    <cfRule type="cellIs" dxfId="2477" priority="7619" operator="equal">
      <formula>"jan."</formula>
    </cfRule>
  </conditionalFormatting>
  <conditionalFormatting sqref="H9">
    <cfRule type="cellIs" dxfId="2476" priority="7617" operator="equal">
      <formula>"jan."</formula>
    </cfRule>
  </conditionalFormatting>
  <conditionalFormatting sqref="H9">
    <cfRule type="cellIs" dxfId="2475" priority="7615" operator="equal">
      <formula>"jan."</formula>
    </cfRule>
  </conditionalFormatting>
  <conditionalFormatting sqref="H9">
    <cfRule type="cellIs" dxfId="2474" priority="7611" operator="equal">
      <formula>"jan."</formula>
    </cfRule>
  </conditionalFormatting>
  <conditionalFormatting sqref="H9">
    <cfRule type="cellIs" dxfId="2473" priority="7609" operator="equal">
      <formula>"jan."</formula>
    </cfRule>
  </conditionalFormatting>
  <conditionalFormatting sqref="I9">
    <cfRule type="cellIs" dxfId="2472" priority="7604" operator="equal">
      <formula>"jan."</formula>
    </cfRule>
  </conditionalFormatting>
  <conditionalFormatting sqref="H9">
    <cfRule type="cellIs" dxfId="2471" priority="7596" operator="equal">
      <formula>"jan."</formula>
    </cfRule>
  </conditionalFormatting>
  <conditionalFormatting sqref="H9">
    <cfRule type="cellIs" dxfId="2470" priority="7595" operator="equal">
      <formula>"jan."</formula>
    </cfRule>
  </conditionalFormatting>
  <conditionalFormatting sqref="H9">
    <cfRule type="cellIs" dxfId="2469" priority="7593" operator="equal">
      <formula>"jan."</formula>
    </cfRule>
  </conditionalFormatting>
  <conditionalFormatting sqref="H9">
    <cfRule type="cellIs" dxfId="2468" priority="7591" operator="equal">
      <formula>"jan."</formula>
    </cfRule>
  </conditionalFormatting>
  <conditionalFormatting sqref="I9">
    <cfRule type="cellIs" dxfId="2467" priority="7588" operator="equal">
      <formula>"jan."</formula>
    </cfRule>
  </conditionalFormatting>
  <conditionalFormatting sqref="H9">
    <cfRule type="cellIs" dxfId="2466" priority="7580" operator="equal">
      <formula>"jan."</formula>
    </cfRule>
  </conditionalFormatting>
  <conditionalFormatting sqref="H9">
    <cfRule type="cellIs" dxfId="2465" priority="7572" operator="equal">
      <formula>"jan."</formula>
    </cfRule>
  </conditionalFormatting>
  <conditionalFormatting sqref="H9">
    <cfRule type="cellIs" dxfId="2464" priority="7563" operator="equal">
      <formula>"jan."</formula>
    </cfRule>
  </conditionalFormatting>
  <conditionalFormatting sqref="H9">
    <cfRule type="cellIs" dxfId="2463" priority="7561" operator="equal">
      <formula>"jan."</formula>
    </cfRule>
  </conditionalFormatting>
  <conditionalFormatting sqref="H9">
    <cfRule type="cellIs" dxfId="2462" priority="7559" operator="equal">
      <formula>"jan."</formula>
    </cfRule>
  </conditionalFormatting>
  <conditionalFormatting sqref="H9">
    <cfRule type="cellIs" dxfId="2461" priority="7549" operator="equal">
      <formula>"jan."</formula>
    </cfRule>
  </conditionalFormatting>
  <conditionalFormatting sqref="H9">
    <cfRule type="cellIs" dxfId="2460" priority="7541" operator="equal">
      <formula>"jan."</formula>
    </cfRule>
  </conditionalFormatting>
  <conditionalFormatting sqref="H9">
    <cfRule type="cellIs" dxfId="2459" priority="7525" operator="equal">
      <formula>"jan."</formula>
    </cfRule>
  </conditionalFormatting>
  <conditionalFormatting sqref="I9">
    <cfRule type="cellIs" dxfId="2458" priority="7501" operator="equal">
      <formula>"jan."</formula>
    </cfRule>
  </conditionalFormatting>
  <conditionalFormatting sqref="H9">
    <cfRule type="cellIs" dxfId="2457" priority="7500" operator="equal">
      <formula>"jan."</formula>
    </cfRule>
  </conditionalFormatting>
  <conditionalFormatting sqref="H9">
    <cfRule type="cellIs" dxfId="2456" priority="7498" operator="equal">
      <formula>"jan."</formula>
    </cfRule>
  </conditionalFormatting>
  <conditionalFormatting sqref="H9">
    <cfRule type="cellIs" dxfId="2455" priority="7496" operator="equal">
      <formula>"jan."</formula>
    </cfRule>
  </conditionalFormatting>
  <conditionalFormatting sqref="H9">
    <cfRule type="cellIs" dxfId="2454" priority="7486" operator="equal">
      <formula>"jan."</formula>
    </cfRule>
  </conditionalFormatting>
  <conditionalFormatting sqref="H9">
    <cfRule type="cellIs" dxfId="2453" priority="7478" operator="equal">
      <formula>"jan."</formula>
    </cfRule>
  </conditionalFormatting>
  <conditionalFormatting sqref="H9">
    <cfRule type="cellIs" dxfId="2452" priority="7462" operator="equal">
      <formula>"jan."</formula>
    </cfRule>
  </conditionalFormatting>
  <conditionalFormatting sqref="H9">
    <cfRule type="cellIs" dxfId="2451" priority="7382" operator="equal">
      <formula>"jan."</formula>
    </cfRule>
  </conditionalFormatting>
  <conditionalFormatting sqref="I9">
    <cfRule type="cellIs" dxfId="2450" priority="7381" operator="equal">
      <formula>"jan."</formula>
    </cfRule>
  </conditionalFormatting>
  <conditionalFormatting sqref="J9">
    <cfRule type="cellIs" dxfId="2449" priority="7380" operator="equal">
      <formula>"jan."</formula>
    </cfRule>
  </conditionalFormatting>
  <conditionalFormatting sqref="J9">
    <cfRule type="cellIs" dxfId="2448" priority="7379" operator="equal">
      <formula>"jan."</formula>
    </cfRule>
  </conditionalFormatting>
  <conditionalFormatting sqref="I9">
    <cfRule type="cellIs" dxfId="2447" priority="7378" operator="equal">
      <formula>"jan."</formula>
    </cfRule>
  </conditionalFormatting>
  <conditionalFormatting sqref="J9">
    <cfRule type="cellIs" dxfId="2446" priority="7377" operator="equal">
      <formula>"jan."</formula>
    </cfRule>
  </conditionalFormatting>
  <conditionalFormatting sqref="I9">
    <cfRule type="cellIs" dxfId="2445" priority="7376" operator="equal">
      <formula>"jan."</formula>
    </cfRule>
  </conditionalFormatting>
  <conditionalFormatting sqref="J9">
    <cfRule type="cellIs" dxfId="2444" priority="7375" operator="equal">
      <formula>"jan."</formula>
    </cfRule>
  </conditionalFormatting>
  <conditionalFormatting sqref="H9">
    <cfRule type="cellIs" dxfId="2443" priority="7374" operator="equal">
      <formula>"jan."</formula>
    </cfRule>
  </conditionalFormatting>
  <conditionalFormatting sqref="I9">
    <cfRule type="cellIs" dxfId="2442" priority="7373" operator="equal">
      <formula>"jan."</formula>
    </cfRule>
  </conditionalFormatting>
  <conditionalFormatting sqref="I9">
    <cfRule type="cellIs" dxfId="2441" priority="7372" operator="equal">
      <formula>"jan."</formula>
    </cfRule>
  </conditionalFormatting>
  <conditionalFormatting sqref="H9">
    <cfRule type="cellIs" dxfId="2440" priority="7371" operator="equal">
      <formula>"jan."</formula>
    </cfRule>
  </conditionalFormatting>
  <conditionalFormatting sqref="I9">
    <cfRule type="cellIs" dxfId="2439" priority="7370" operator="equal">
      <formula>"jan."</formula>
    </cfRule>
  </conditionalFormatting>
  <conditionalFormatting sqref="H9">
    <cfRule type="cellIs" dxfId="2438" priority="7369" operator="equal">
      <formula>"jan."</formula>
    </cfRule>
  </conditionalFormatting>
  <conditionalFormatting sqref="I9">
    <cfRule type="cellIs" dxfId="2437" priority="7368" operator="equal">
      <formula>"jan."</formula>
    </cfRule>
  </conditionalFormatting>
  <conditionalFormatting sqref="H9">
    <cfRule type="cellIs" dxfId="2436" priority="7366" operator="equal">
      <formula>"jan."</formula>
    </cfRule>
  </conditionalFormatting>
  <conditionalFormatting sqref="J9">
    <cfRule type="cellIs" dxfId="2435" priority="7365" operator="equal">
      <formula>"jan."</formula>
    </cfRule>
  </conditionalFormatting>
  <conditionalFormatting sqref="I9">
    <cfRule type="cellIs" dxfId="2434" priority="7364" operator="equal">
      <formula>"jan."</formula>
    </cfRule>
  </conditionalFormatting>
  <conditionalFormatting sqref="H9">
    <cfRule type="cellIs" dxfId="2433" priority="7363" operator="equal">
      <formula>"jan."</formula>
    </cfRule>
  </conditionalFormatting>
  <conditionalFormatting sqref="I9">
    <cfRule type="cellIs" dxfId="2432" priority="7362" operator="equal">
      <formula>"jan."</formula>
    </cfRule>
  </conditionalFormatting>
  <conditionalFormatting sqref="H9">
    <cfRule type="cellIs" dxfId="2431" priority="7361" operator="equal">
      <formula>"jan."</formula>
    </cfRule>
  </conditionalFormatting>
  <conditionalFormatting sqref="I9">
    <cfRule type="cellIs" dxfId="2430" priority="7360" operator="equal">
      <formula>"jan."</formula>
    </cfRule>
  </conditionalFormatting>
  <conditionalFormatting sqref="H9">
    <cfRule type="cellIs" dxfId="2429" priority="7358" operator="equal">
      <formula>"jan."</formula>
    </cfRule>
  </conditionalFormatting>
  <conditionalFormatting sqref="J9">
    <cfRule type="cellIs" dxfId="2428" priority="7357" operator="equal">
      <formula>"jan."</formula>
    </cfRule>
  </conditionalFormatting>
  <conditionalFormatting sqref="H9">
    <cfRule type="cellIs" dxfId="2427" priority="7356" operator="equal">
      <formula>"jan."</formula>
    </cfRule>
  </conditionalFormatting>
  <conditionalFormatting sqref="H9">
    <cfRule type="cellIs" dxfId="2426" priority="7354" operator="equal">
      <formula>"jan."</formula>
    </cfRule>
  </conditionalFormatting>
  <conditionalFormatting sqref="H9">
    <cfRule type="cellIs" dxfId="2425" priority="7352" operator="equal">
      <formula>"jan."</formula>
    </cfRule>
  </conditionalFormatting>
  <conditionalFormatting sqref="I9">
    <cfRule type="cellIs" dxfId="2424" priority="7349" operator="equal">
      <formula>"jan."</formula>
    </cfRule>
  </conditionalFormatting>
  <conditionalFormatting sqref="I9">
    <cfRule type="cellIs" dxfId="2423" priority="7348" operator="equal">
      <formula>"jan."</formula>
    </cfRule>
  </conditionalFormatting>
  <conditionalFormatting sqref="H9">
    <cfRule type="cellIs" dxfId="2422" priority="7347" operator="equal">
      <formula>"jan."</formula>
    </cfRule>
  </conditionalFormatting>
  <conditionalFormatting sqref="I9">
    <cfRule type="cellIs" dxfId="2421" priority="7346" operator="equal">
      <formula>"jan."</formula>
    </cfRule>
  </conditionalFormatting>
  <conditionalFormatting sqref="H9">
    <cfRule type="cellIs" dxfId="2420" priority="7345" operator="equal">
      <formula>"jan."</formula>
    </cfRule>
  </conditionalFormatting>
  <conditionalFormatting sqref="I9">
    <cfRule type="cellIs" dxfId="2419" priority="7344" operator="equal">
      <formula>"jan."</formula>
    </cfRule>
  </conditionalFormatting>
  <conditionalFormatting sqref="H9">
    <cfRule type="cellIs" dxfId="2418" priority="7342" operator="equal">
      <formula>"jan."</formula>
    </cfRule>
  </conditionalFormatting>
  <conditionalFormatting sqref="J9">
    <cfRule type="cellIs" dxfId="2417" priority="7341" operator="equal">
      <formula>"jan."</formula>
    </cfRule>
  </conditionalFormatting>
  <conditionalFormatting sqref="H9">
    <cfRule type="cellIs" dxfId="2416" priority="7340" operator="equal">
      <formula>"jan."</formula>
    </cfRule>
  </conditionalFormatting>
  <conditionalFormatting sqref="H9">
    <cfRule type="cellIs" dxfId="2415" priority="7338" operator="equal">
      <formula>"jan."</formula>
    </cfRule>
  </conditionalFormatting>
  <conditionalFormatting sqref="H9">
    <cfRule type="cellIs" dxfId="2414" priority="7336" operator="equal">
      <formula>"jan."</formula>
    </cfRule>
  </conditionalFormatting>
  <conditionalFormatting sqref="I9">
    <cfRule type="cellIs" dxfId="2413" priority="7333" operator="equal">
      <formula>"jan."</formula>
    </cfRule>
  </conditionalFormatting>
  <conditionalFormatting sqref="H9">
    <cfRule type="cellIs" dxfId="2412" priority="7332" operator="equal">
      <formula>"jan."</formula>
    </cfRule>
  </conditionalFormatting>
  <conditionalFormatting sqref="H9">
    <cfRule type="cellIs" dxfId="2411" priority="7330" operator="equal">
      <formula>"jan."</formula>
    </cfRule>
  </conditionalFormatting>
  <conditionalFormatting sqref="H9">
    <cfRule type="cellIs" dxfId="2410" priority="7328" operator="equal">
      <formula>"jan."</formula>
    </cfRule>
  </conditionalFormatting>
  <conditionalFormatting sqref="I9">
    <cfRule type="cellIs" dxfId="2409" priority="7325" operator="equal">
      <formula>"jan."</formula>
    </cfRule>
  </conditionalFormatting>
  <conditionalFormatting sqref="H9">
    <cfRule type="cellIs" dxfId="2408" priority="7317" operator="equal">
      <formula>"jan."</formula>
    </cfRule>
  </conditionalFormatting>
  <conditionalFormatting sqref="I9">
    <cfRule type="cellIs" dxfId="2407" priority="7316" operator="equal">
      <formula>"jan."</formula>
    </cfRule>
  </conditionalFormatting>
  <conditionalFormatting sqref="H9">
    <cfRule type="cellIs" dxfId="2406" priority="7315" operator="equal">
      <formula>"jan."</formula>
    </cfRule>
  </conditionalFormatting>
  <conditionalFormatting sqref="I9">
    <cfRule type="cellIs" dxfId="2405" priority="7314" operator="equal">
      <formula>"jan."</formula>
    </cfRule>
  </conditionalFormatting>
  <conditionalFormatting sqref="H9">
    <cfRule type="cellIs" dxfId="2404" priority="7313" operator="equal">
      <formula>"jan."</formula>
    </cfRule>
  </conditionalFormatting>
  <conditionalFormatting sqref="I9">
    <cfRule type="cellIs" dxfId="2403" priority="7312" operator="equal">
      <formula>"jan."</formula>
    </cfRule>
  </conditionalFormatting>
  <conditionalFormatting sqref="H9">
    <cfRule type="cellIs" dxfId="2402" priority="7310" operator="equal">
      <formula>"jan."</formula>
    </cfRule>
  </conditionalFormatting>
  <conditionalFormatting sqref="H9">
    <cfRule type="cellIs" dxfId="2401" priority="7309" operator="equal">
      <formula>"jan."</formula>
    </cfRule>
  </conditionalFormatting>
  <conditionalFormatting sqref="H9">
    <cfRule type="cellIs" dxfId="2400" priority="7307" operator="equal">
      <formula>"jan."</formula>
    </cfRule>
  </conditionalFormatting>
  <conditionalFormatting sqref="H9">
    <cfRule type="cellIs" dxfId="2399" priority="7305" operator="equal">
      <formula>"jan."</formula>
    </cfRule>
  </conditionalFormatting>
  <conditionalFormatting sqref="I9">
    <cfRule type="cellIs" dxfId="2398" priority="7302" operator="equal">
      <formula>"jan."</formula>
    </cfRule>
  </conditionalFormatting>
  <conditionalFormatting sqref="H9">
    <cfRule type="cellIs" dxfId="2397" priority="7301" operator="equal">
      <formula>"jan."</formula>
    </cfRule>
  </conditionalFormatting>
  <conditionalFormatting sqref="H9">
    <cfRule type="cellIs" dxfId="2396" priority="7299" operator="equal">
      <formula>"jan."</formula>
    </cfRule>
  </conditionalFormatting>
  <conditionalFormatting sqref="H9">
    <cfRule type="cellIs" dxfId="2395" priority="7297" operator="equal">
      <formula>"jan."</formula>
    </cfRule>
  </conditionalFormatting>
  <conditionalFormatting sqref="I9">
    <cfRule type="cellIs" dxfId="2394" priority="7294" operator="equal">
      <formula>"jan."</formula>
    </cfRule>
  </conditionalFormatting>
  <conditionalFormatting sqref="H9">
    <cfRule type="cellIs" dxfId="2393" priority="7286" operator="equal">
      <formula>"jan."</formula>
    </cfRule>
  </conditionalFormatting>
  <conditionalFormatting sqref="H9">
    <cfRule type="cellIs" dxfId="2392" priority="7285" operator="equal">
      <formula>"jan."</formula>
    </cfRule>
  </conditionalFormatting>
  <conditionalFormatting sqref="H9">
    <cfRule type="cellIs" dxfId="2391" priority="7283" operator="equal">
      <formula>"jan."</formula>
    </cfRule>
  </conditionalFormatting>
  <conditionalFormatting sqref="H9">
    <cfRule type="cellIs" dxfId="2390" priority="7281" operator="equal">
      <formula>"jan."</formula>
    </cfRule>
  </conditionalFormatting>
  <conditionalFormatting sqref="I9">
    <cfRule type="cellIs" dxfId="2389" priority="7278" operator="equal">
      <formula>"jan."</formula>
    </cfRule>
  </conditionalFormatting>
  <conditionalFormatting sqref="H9">
    <cfRule type="cellIs" dxfId="2388" priority="7270" operator="equal">
      <formula>"jan."</formula>
    </cfRule>
  </conditionalFormatting>
  <conditionalFormatting sqref="H9">
    <cfRule type="cellIs" dxfId="2387" priority="7262" operator="equal">
      <formula>"jan."</formula>
    </cfRule>
  </conditionalFormatting>
  <conditionalFormatting sqref="J9">
    <cfRule type="cellIs" dxfId="2386" priority="7253" operator="equal">
      <formula>"jan."</formula>
    </cfRule>
  </conditionalFormatting>
  <conditionalFormatting sqref="I9">
    <cfRule type="cellIs" dxfId="2385" priority="7252" operator="equal">
      <formula>"jan."</formula>
    </cfRule>
  </conditionalFormatting>
  <conditionalFormatting sqref="H9">
    <cfRule type="cellIs" dxfId="2384" priority="7251" operator="equal">
      <formula>"jan."</formula>
    </cfRule>
  </conditionalFormatting>
  <conditionalFormatting sqref="I9">
    <cfRule type="cellIs" dxfId="2383" priority="7250" operator="equal">
      <formula>"jan."</formula>
    </cfRule>
  </conditionalFormatting>
  <conditionalFormatting sqref="H9">
    <cfRule type="cellIs" dxfId="2382" priority="7249" operator="equal">
      <formula>"jan."</formula>
    </cfRule>
  </conditionalFormatting>
  <conditionalFormatting sqref="I9">
    <cfRule type="cellIs" dxfId="2381" priority="7248" operator="equal">
      <formula>"jan."</formula>
    </cfRule>
  </conditionalFormatting>
  <conditionalFormatting sqref="H9">
    <cfRule type="cellIs" dxfId="2380" priority="7246" operator="equal">
      <formula>"jan."</formula>
    </cfRule>
  </conditionalFormatting>
  <conditionalFormatting sqref="H9">
    <cfRule type="cellIs" dxfId="2379" priority="7245" operator="equal">
      <formula>"jan."</formula>
    </cfRule>
  </conditionalFormatting>
  <conditionalFormatting sqref="H9">
    <cfRule type="cellIs" dxfId="2378" priority="7243" operator="equal">
      <formula>"jan."</formula>
    </cfRule>
  </conditionalFormatting>
  <conditionalFormatting sqref="H9">
    <cfRule type="cellIs" dxfId="2377" priority="7241" operator="equal">
      <formula>"jan."</formula>
    </cfRule>
  </conditionalFormatting>
  <conditionalFormatting sqref="I9">
    <cfRule type="cellIs" dxfId="2376" priority="7238" operator="equal">
      <formula>"jan."</formula>
    </cfRule>
  </conditionalFormatting>
  <conditionalFormatting sqref="H9">
    <cfRule type="cellIs" dxfId="2375" priority="7237" operator="equal">
      <formula>"jan."</formula>
    </cfRule>
  </conditionalFormatting>
  <conditionalFormatting sqref="H9">
    <cfRule type="cellIs" dxfId="2374" priority="7235" operator="equal">
      <formula>"jan."</formula>
    </cfRule>
  </conditionalFormatting>
  <conditionalFormatting sqref="H9">
    <cfRule type="cellIs" dxfId="2373" priority="7233" operator="equal">
      <formula>"jan."</formula>
    </cfRule>
  </conditionalFormatting>
  <conditionalFormatting sqref="I9">
    <cfRule type="cellIs" dxfId="2372" priority="7230" operator="equal">
      <formula>"jan."</formula>
    </cfRule>
  </conditionalFormatting>
  <conditionalFormatting sqref="H9">
    <cfRule type="cellIs" dxfId="2371" priority="7222" operator="equal">
      <formula>"jan."</formula>
    </cfRule>
  </conditionalFormatting>
  <conditionalFormatting sqref="H9">
    <cfRule type="cellIs" dxfId="2370" priority="7221" operator="equal">
      <formula>"jan."</formula>
    </cfRule>
  </conditionalFormatting>
  <conditionalFormatting sqref="H9">
    <cfRule type="cellIs" dxfId="2369" priority="7219" operator="equal">
      <formula>"jan."</formula>
    </cfRule>
  </conditionalFormatting>
  <conditionalFormatting sqref="H9">
    <cfRule type="cellIs" dxfId="2368" priority="7217" operator="equal">
      <formula>"jan."</formula>
    </cfRule>
  </conditionalFormatting>
  <conditionalFormatting sqref="I9">
    <cfRule type="cellIs" dxfId="2367" priority="7214" operator="equal">
      <formula>"jan."</formula>
    </cfRule>
  </conditionalFormatting>
  <conditionalFormatting sqref="H9">
    <cfRule type="cellIs" dxfId="2366" priority="7206" operator="equal">
      <formula>"jan."</formula>
    </cfRule>
  </conditionalFormatting>
  <conditionalFormatting sqref="H9">
    <cfRule type="cellIs" dxfId="2365" priority="7198" operator="equal">
      <formula>"jan."</formula>
    </cfRule>
  </conditionalFormatting>
  <conditionalFormatting sqref="H9">
    <cfRule type="cellIs" dxfId="2364" priority="7189" operator="equal">
      <formula>"jan."</formula>
    </cfRule>
  </conditionalFormatting>
  <conditionalFormatting sqref="H9">
    <cfRule type="cellIs" dxfId="2363" priority="7187" operator="equal">
      <formula>"jan."</formula>
    </cfRule>
  </conditionalFormatting>
  <conditionalFormatting sqref="H9">
    <cfRule type="cellIs" dxfId="2362" priority="7185" operator="equal">
      <formula>"jan."</formula>
    </cfRule>
  </conditionalFormatting>
  <conditionalFormatting sqref="H9">
    <cfRule type="cellIs" dxfId="2361" priority="7175" operator="equal">
      <formula>"jan."</formula>
    </cfRule>
  </conditionalFormatting>
  <conditionalFormatting sqref="H9">
    <cfRule type="cellIs" dxfId="2360" priority="7167" operator="equal">
      <formula>"jan."</formula>
    </cfRule>
  </conditionalFormatting>
  <conditionalFormatting sqref="H9">
    <cfRule type="cellIs" dxfId="2359" priority="7151" operator="equal">
      <formula>"jan."</formula>
    </cfRule>
  </conditionalFormatting>
  <conditionalFormatting sqref="I9">
    <cfRule type="cellIs" dxfId="2358" priority="7127" operator="equal">
      <formula>"jan."</formula>
    </cfRule>
  </conditionalFormatting>
  <conditionalFormatting sqref="J9">
    <cfRule type="cellIs" dxfId="2357" priority="7126" operator="equal">
      <formula>"jan."</formula>
    </cfRule>
  </conditionalFormatting>
  <conditionalFormatting sqref="K9">
    <cfRule type="cellIs" dxfId="2356" priority="7125" operator="equal">
      <formula>"jan."</formula>
    </cfRule>
  </conditionalFormatting>
  <conditionalFormatting sqref="I9">
    <cfRule type="cellIs" dxfId="2355" priority="7124" operator="equal">
      <formula>"jan."</formula>
    </cfRule>
  </conditionalFormatting>
  <conditionalFormatting sqref="H9">
    <cfRule type="cellIs" dxfId="2354" priority="7123" operator="equal">
      <formula>"jan."</formula>
    </cfRule>
  </conditionalFormatting>
  <conditionalFormatting sqref="I9">
    <cfRule type="cellIs" dxfId="2353" priority="7122" operator="equal">
      <formula>"jan."</formula>
    </cfRule>
  </conditionalFormatting>
  <conditionalFormatting sqref="H9">
    <cfRule type="cellIs" dxfId="2352" priority="7121" operator="equal">
      <formula>"jan."</formula>
    </cfRule>
  </conditionalFormatting>
  <conditionalFormatting sqref="I9">
    <cfRule type="cellIs" dxfId="2351" priority="7120" operator="equal">
      <formula>"jan."</formula>
    </cfRule>
  </conditionalFormatting>
  <conditionalFormatting sqref="H9">
    <cfRule type="cellIs" dxfId="2350" priority="7118" operator="equal">
      <formula>"jan."</formula>
    </cfRule>
  </conditionalFormatting>
  <conditionalFormatting sqref="H9">
    <cfRule type="cellIs" dxfId="2349" priority="7117" operator="equal">
      <formula>"jan."</formula>
    </cfRule>
  </conditionalFormatting>
  <conditionalFormatting sqref="H9">
    <cfRule type="cellIs" dxfId="2348" priority="7115" operator="equal">
      <formula>"jan."</formula>
    </cfRule>
  </conditionalFormatting>
  <conditionalFormatting sqref="I9">
    <cfRule type="cellIs" dxfId="2347" priority="7110" operator="equal">
      <formula>"jan."</formula>
    </cfRule>
  </conditionalFormatting>
  <conditionalFormatting sqref="H9">
    <cfRule type="cellIs" dxfId="2346" priority="7109" operator="equal">
      <formula>"jan."</formula>
    </cfRule>
  </conditionalFormatting>
  <conditionalFormatting sqref="H9">
    <cfRule type="cellIs" dxfId="2345" priority="7107" operator="equal">
      <formula>"jan."</formula>
    </cfRule>
  </conditionalFormatting>
  <conditionalFormatting sqref="I9">
    <cfRule type="cellIs" dxfId="2344" priority="7102" operator="equal">
      <formula>"jan."</formula>
    </cfRule>
  </conditionalFormatting>
  <conditionalFormatting sqref="H9">
    <cfRule type="cellIs" dxfId="2343" priority="7094" operator="equal">
      <formula>"jan."</formula>
    </cfRule>
  </conditionalFormatting>
  <conditionalFormatting sqref="H9">
    <cfRule type="cellIs" dxfId="2342" priority="7093" operator="equal">
      <formula>"jan."</formula>
    </cfRule>
  </conditionalFormatting>
  <conditionalFormatting sqref="H9">
    <cfRule type="cellIs" dxfId="2341" priority="7091" operator="equal">
      <formula>"jan."</formula>
    </cfRule>
  </conditionalFormatting>
  <conditionalFormatting sqref="H9">
    <cfRule type="cellIs" dxfId="2340" priority="7089" operator="equal">
      <formula>"jan."</formula>
    </cfRule>
  </conditionalFormatting>
  <conditionalFormatting sqref="I9">
    <cfRule type="cellIs" dxfId="2339" priority="7086" operator="equal">
      <formula>"jan."</formula>
    </cfRule>
  </conditionalFormatting>
  <conditionalFormatting sqref="H9">
    <cfRule type="cellIs" dxfId="2338" priority="7078" operator="equal">
      <formula>"jan."</formula>
    </cfRule>
  </conditionalFormatting>
  <conditionalFormatting sqref="H9">
    <cfRule type="cellIs" dxfId="2337" priority="7070" operator="equal">
      <formula>"jan."</formula>
    </cfRule>
  </conditionalFormatting>
  <conditionalFormatting sqref="H9">
    <cfRule type="cellIs" dxfId="2336" priority="7061" operator="equal">
      <formula>"jan."</formula>
    </cfRule>
  </conditionalFormatting>
  <conditionalFormatting sqref="H9">
    <cfRule type="cellIs" dxfId="2335" priority="7059" operator="equal">
      <formula>"jan."</formula>
    </cfRule>
  </conditionalFormatting>
  <conditionalFormatting sqref="H9">
    <cfRule type="cellIs" dxfId="2334" priority="7057" operator="equal">
      <formula>"jan."</formula>
    </cfRule>
  </conditionalFormatting>
  <conditionalFormatting sqref="H9">
    <cfRule type="cellIs" dxfId="2333" priority="7047" operator="equal">
      <formula>"jan."</formula>
    </cfRule>
  </conditionalFormatting>
  <conditionalFormatting sqref="H9">
    <cfRule type="cellIs" dxfId="2332" priority="7039" operator="equal">
      <formula>"jan."</formula>
    </cfRule>
  </conditionalFormatting>
  <conditionalFormatting sqref="H9">
    <cfRule type="cellIs" dxfId="2331" priority="7023" operator="equal">
      <formula>"jan."</formula>
    </cfRule>
  </conditionalFormatting>
  <conditionalFormatting sqref="I9">
    <cfRule type="cellIs" dxfId="2330" priority="6999" operator="equal">
      <formula>"jan."</formula>
    </cfRule>
  </conditionalFormatting>
  <conditionalFormatting sqref="H9">
    <cfRule type="cellIs" dxfId="2329" priority="6998" operator="equal">
      <formula>"jan."</formula>
    </cfRule>
  </conditionalFormatting>
  <conditionalFormatting sqref="H9">
    <cfRule type="cellIs" dxfId="2328" priority="6996" operator="equal">
      <formula>"jan."</formula>
    </cfRule>
  </conditionalFormatting>
  <conditionalFormatting sqref="H9">
    <cfRule type="cellIs" dxfId="2327" priority="6994" operator="equal">
      <formula>"jan."</formula>
    </cfRule>
  </conditionalFormatting>
  <conditionalFormatting sqref="H9">
    <cfRule type="cellIs" dxfId="2326" priority="6984" operator="equal">
      <formula>"jan."</formula>
    </cfRule>
  </conditionalFormatting>
  <conditionalFormatting sqref="H9">
    <cfRule type="cellIs" dxfId="2325" priority="6976" operator="equal">
      <formula>"jan."</formula>
    </cfRule>
  </conditionalFormatting>
  <conditionalFormatting sqref="H9">
    <cfRule type="cellIs" dxfId="2324" priority="6960" operator="equal">
      <formula>"jan."</formula>
    </cfRule>
  </conditionalFormatting>
  <conditionalFormatting sqref="H9">
    <cfRule type="cellIs" dxfId="2323" priority="6880" operator="equal">
      <formula>"jan."</formula>
    </cfRule>
  </conditionalFormatting>
  <conditionalFormatting sqref="I9">
    <cfRule type="cellIs" dxfId="2322" priority="6879" operator="equal">
      <formula>"jan."</formula>
    </cfRule>
  </conditionalFormatting>
  <conditionalFormatting sqref="J9">
    <cfRule type="cellIs" dxfId="2321" priority="6878" operator="equal">
      <formula>"jan."</formula>
    </cfRule>
  </conditionalFormatting>
  <conditionalFormatting sqref="I9">
    <cfRule type="cellIs" dxfId="2320" priority="6877" operator="equal">
      <formula>"jan."</formula>
    </cfRule>
  </conditionalFormatting>
  <conditionalFormatting sqref="H9">
    <cfRule type="cellIs" dxfId="2319" priority="6876" operator="equal">
      <formula>"jan."</formula>
    </cfRule>
  </conditionalFormatting>
  <conditionalFormatting sqref="I9">
    <cfRule type="cellIs" dxfId="2318" priority="6875" operator="equal">
      <formula>"jan."</formula>
    </cfRule>
  </conditionalFormatting>
  <conditionalFormatting sqref="I9">
    <cfRule type="cellIs" dxfId="2317" priority="6873" operator="equal">
      <formula>"jan."</formula>
    </cfRule>
  </conditionalFormatting>
  <conditionalFormatting sqref="H9">
    <cfRule type="cellIs" dxfId="2316" priority="6871" operator="equal">
      <formula>"jan."</formula>
    </cfRule>
  </conditionalFormatting>
  <conditionalFormatting sqref="H9">
    <cfRule type="cellIs" dxfId="2315" priority="6870" operator="equal">
      <formula>"jan."</formula>
    </cfRule>
  </conditionalFormatting>
  <conditionalFormatting sqref="H9">
    <cfRule type="cellIs" dxfId="2314" priority="6868" operator="equal">
      <formula>"jan."</formula>
    </cfRule>
  </conditionalFormatting>
  <conditionalFormatting sqref="H9">
    <cfRule type="cellIs" dxfId="2313" priority="6866" operator="equal">
      <formula>"jan."</formula>
    </cfRule>
  </conditionalFormatting>
  <conditionalFormatting sqref="I9">
    <cfRule type="cellIs" dxfId="2312" priority="6863" operator="equal">
      <formula>"jan."</formula>
    </cfRule>
  </conditionalFormatting>
  <conditionalFormatting sqref="H9">
    <cfRule type="cellIs" dxfId="2311" priority="6862" operator="equal">
      <formula>"jan."</formula>
    </cfRule>
  </conditionalFormatting>
  <conditionalFormatting sqref="H9">
    <cfRule type="cellIs" dxfId="2310" priority="6860" operator="equal">
      <formula>"jan."</formula>
    </cfRule>
  </conditionalFormatting>
  <conditionalFormatting sqref="I9">
    <cfRule type="cellIs" dxfId="2309" priority="6855" operator="equal">
      <formula>"jan."</formula>
    </cfRule>
  </conditionalFormatting>
  <conditionalFormatting sqref="H9">
    <cfRule type="cellIs" dxfId="2308" priority="6847" operator="equal">
      <formula>"jan."</formula>
    </cfRule>
  </conditionalFormatting>
  <conditionalFormatting sqref="H9">
    <cfRule type="cellIs" dxfId="2307" priority="6842" operator="equal">
      <formula>"jan."</formula>
    </cfRule>
  </conditionalFormatting>
  <conditionalFormatting sqref="I9">
    <cfRule type="cellIs" dxfId="2306" priority="6839" operator="equal">
      <formula>"jan."</formula>
    </cfRule>
  </conditionalFormatting>
  <conditionalFormatting sqref="H9">
    <cfRule type="cellIs" dxfId="2305" priority="6831" operator="equal">
      <formula>"jan."</formula>
    </cfRule>
  </conditionalFormatting>
  <conditionalFormatting sqref="H9">
    <cfRule type="cellIs" dxfId="2304" priority="6823" operator="equal">
      <formula>"jan."</formula>
    </cfRule>
  </conditionalFormatting>
  <conditionalFormatting sqref="H9">
    <cfRule type="cellIs" dxfId="2303" priority="6814" operator="equal">
      <formula>"jan."</formula>
    </cfRule>
  </conditionalFormatting>
  <conditionalFormatting sqref="H9">
    <cfRule type="cellIs" dxfId="2302" priority="6812" operator="equal">
      <formula>"jan."</formula>
    </cfRule>
  </conditionalFormatting>
  <conditionalFormatting sqref="H9">
    <cfRule type="cellIs" dxfId="2301" priority="6810" operator="equal">
      <formula>"jan."</formula>
    </cfRule>
  </conditionalFormatting>
  <conditionalFormatting sqref="H9">
    <cfRule type="cellIs" dxfId="2300" priority="6800" operator="equal">
      <formula>"jan."</formula>
    </cfRule>
  </conditionalFormatting>
  <conditionalFormatting sqref="H9">
    <cfRule type="cellIs" dxfId="2299" priority="6792" operator="equal">
      <formula>"jan."</formula>
    </cfRule>
  </conditionalFormatting>
  <conditionalFormatting sqref="I9">
    <cfRule type="cellIs" dxfId="2298" priority="6752" operator="equal">
      <formula>"jan."</formula>
    </cfRule>
  </conditionalFormatting>
  <conditionalFormatting sqref="H9">
    <cfRule type="cellIs" dxfId="2297" priority="6751" operator="equal">
      <formula>"jan."</formula>
    </cfRule>
  </conditionalFormatting>
  <conditionalFormatting sqref="H9">
    <cfRule type="cellIs" dxfId="2296" priority="6749" operator="equal">
      <formula>"jan."</formula>
    </cfRule>
  </conditionalFormatting>
  <conditionalFormatting sqref="H9">
    <cfRule type="cellIs" dxfId="2295" priority="6747" operator="equal">
      <formula>"jan."</formula>
    </cfRule>
  </conditionalFormatting>
  <conditionalFormatting sqref="H9">
    <cfRule type="cellIs" dxfId="2294" priority="6737" operator="equal">
      <formula>"jan."</formula>
    </cfRule>
  </conditionalFormatting>
  <conditionalFormatting sqref="H9">
    <cfRule type="cellIs" dxfId="2293" priority="6713" operator="equal">
      <formula>"jan."</formula>
    </cfRule>
  </conditionalFormatting>
  <conditionalFormatting sqref="H9">
    <cfRule type="cellIs" dxfId="2292" priority="6633" operator="equal">
      <formula>"jan."</formula>
    </cfRule>
  </conditionalFormatting>
  <conditionalFormatting sqref="I9">
    <cfRule type="cellIs" dxfId="2291" priority="6632" operator="equal">
      <formula>"jan."</formula>
    </cfRule>
  </conditionalFormatting>
  <conditionalFormatting sqref="J9">
    <cfRule type="cellIs" dxfId="2290" priority="6631" operator="equal">
      <formula>"jan."</formula>
    </cfRule>
  </conditionalFormatting>
  <conditionalFormatting sqref="H9">
    <cfRule type="cellIs" dxfId="2289" priority="6630" operator="equal">
      <formula>"jan."</formula>
    </cfRule>
  </conditionalFormatting>
  <conditionalFormatting sqref="H9">
    <cfRule type="cellIs" dxfId="2288" priority="6628" operator="equal">
      <formula>"jan."</formula>
    </cfRule>
  </conditionalFormatting>
  <conditionalFormatting sqref="H9">
    <cfRule type="cellIs" dxfId="2287" priority="6626" operator="equal">
      <formula>"jan."</formula>
    </cfRule>
  </conditionalFormatting>
  <conditionalFormatting sqref="H9">
    <cfRule type="cellIs" dxfId="2286" priority="6616" operator="equal">
      <formula>"jan."</formula>
    </cfRule>
  </conditionalFormatting>
  <conditionalFormatting sqref="H9">
    <cfRule type="cellIs" dxfId="2285" priority="6608" operator="equal">
      <formula>"jan."</formula>
    </cfRule>
  </conditionalFormatting>
  <conditionalFormatting sqref="H9">
    <cfRule type="cellIs" dxfId="2284" priority="6512" operator="equal">
      <formula>"jan."</formula>
    </cfRule>
  </conditionalFormatting>
  <conditionalFormatting sqref="H9">
    <cfRule type="cellIs" dxfId="2283" priority="6413" operator="equal">
      <formula>"jan."</formula>
    </cfRule>
  </conditionalFormatting>
  <conditionalFormatting sqref="I9">
    <cfRule type="cellIs" dxfId="2282" priority="6412" operator="equal">
      <formula>"jan."</formula>
    </cfRule>
  </conditionalFormatting>
  <conditionalFormatting sqref="J9">
    <cfRule type="cellIs" dxfId="2281" priority="6411" operator="equal">
      <formula>"jan."</formula>
    </cfRule>
  </conditionalFormatting>
  <conditionalFormatting sqref="I9">
    <cfRule type="cellIs" dxfId="2280" priority="6410" operator="equal">
      <formula>"jan."</formula>
    </cfRule>
  </conditionalFormatting>
  <conditionalFormatting sqref="J9">
    <cfRule type="cellIs" dxfId="2279" priority="6409" operator="equal">
      <formula>"jan."</formula>
    </cfRule>
  </conditionalFormatting>
  <conditionalFormatting sqref="I9">
    <cfRule type="cellIs" dxfId="2278" priority="6408" operator="equal">
      <formula>"jan."</formula>
    </cfRule>
  </conditionalFormatting>
  <conditionalFormatting sqref="J9">
    <cfRule type="cellIs" dxfId="2277" priority="6407" operator="equal">
      <formula>"jan."</formula>
    </cfRule>
  </conditionalFormatting>
  <conditionalFormatting sqref="H9">
    <cfRule type="cellIs" dxfId="2276" priority="6406" operator="equal">
      <formula>"jan."</formula>
    </cfRule>
  </conditionalFormatting>
  <conditionalFormatting sqref="I9">
    <cfRule type="cellIs" dxfId="2275" priority="6405" operator="equal">
      <formula>"jan."</formula>
    </cfRule>
  </conditionalFormatting>
  <conditionalFormatting sqref="I9">
    <cfRule type="cellIs" dxfId="2274" priority="6404" operator="equal">
      <formula>"jan."</formula>
    </cfRule>
  </conditionalFormatting>
  <conditionalFormatting sqref="H9">
    <cfRule type="cellIs" dxfId="2273" priority="6403" operator="equal">
      <formula>"jan."</formula>
    </cfRule>
  </conditionalFormatting>
  <conditionalFormatting sqref="I9">
    <cfRule type="cellIs" dxfId="2272" priority="6402" operator="equal">
      <formula>"jan."</formula>
    </cfRule>
  </conditionalFormatting>
  <conditionalFormatting sqref="H9">
    <cfRule type="cellIs" dxfId="2271" priority="6401" operator="equal">
      <formula>"jan."</formula>
    </cfRule>
  </conditionalFormatting>
  <conditionalFormatting sqref="I9">
    <cfRule type="cellIs" dxfId="2270" priority="6400" operator="equal">
      <formula>"jan."</formula>
    </cfRule>
  </conditionalFormatting>
  <conditionalFormatting sqref="H9">
    <cfRule type="cellIs" dxfId="2269" priority="6398" operator="equal">
      <formula>"jan."</formula>
    </cfRule>
  </conditionalFormatting>
  <conditionalFormatting sqref="J9">
    <cfRule type="cellIs" dxfId="2268" priority="6397" operator="equal">
      <formula>"jan."</formula>
    </cfRule>
  </conditionalFormatting>
  <conditionalFormatting sqref="I9">
    <cfRule type="cellIs" dxfId="2267" priority="6396" operator="equal">
      <formula>"jan."</formula>
    </cfRule>
  </conditionalFormatting>
  <conditionalFormatting sqref="H9">
    <cfRule type="cellIs" dxfId="2266" priority="6395" operator="equal">
      <formula>"jan."</formula>
    </cfRule>
  </conditionalFormatting>
  <conditionalFormatting sqref="I9">
    <cfRule type="cellIs" dxfId="2265" priority="6394" operator="equal">
      <formula>"jan."</formula>
    </cfRule>
  </conditionalFormatting>
  <conditionalFormatting sqref="H9">
    <cfRule type="cellIs" dxfId="2264" priority="6393" operator="equal">
      <formula>"jan."</formula>
    </cfRule>
  </conditionalFormatting>
  <conditionalFormatting sqref="I9">
    <cfRule type="cellIs" dxfId="2263" priority="6392" operator="equal">
      <formula>"jan."</formula>
    </cfRule>
  </conditionalFormatting>
  <conditionalFormatting sqref="H9">
    <cfRule type="cellIs" dxfId="2262" priority="6390" operator="equal">
      <formula>"jan."</formula>
    </cfRule>
  </conditionalFormatting>
  <conditionalFormatting sqref="J9">
    <cfRule type="cellIs" dxfId="2261" priority="6389" operator="equal">
      <formula>"jan."</formula>
    </cfRule>
  </conditionalFormatting>
  <conditionalFormatting sqref="H9">
    <cfRule type="cellIs" dxfId="2260" priority="6388" operator="equal">
      <formula>"jan."</formula>
    </cfRule>
  </conditionalFormatting>
  <conditionalFormatting sqref="H9">
    <cfRule type="cellIs" dxfId="2259" priority="6386" operator="equal">
      <formula>"jan."</formula>
    </cfRule>
  </conditionalFormatting>
  <conditionalFormatting sqref="H9">
    <cfRule type="cellIs" dxfId="2258" priority="6384" operator="equal">
      <formula>"jan."</formula>
    </cfRule>
  </conditionalFormatting>
  <conditionalFormatting sqref="I9">
    <cfRule type="cellIs" dxfId="2257" priority="6381" operator="equal">
      <formula>"jan."</formula>
    </cfRule>
  </conditionalFormatting>
  <conditionalFormatting sqref="I9">
    <cfRule type="cellIs" dxfId="2256" priority="6380" operator="equal">
      <formula>"jan."</formula>
    </cfRule>
  </conditionalFormatting>
  <conditionalFormatting sqref="H9">
    <cfRule type="cellIs" dxfId="2255" priority="6379" operator="equal">
      <formula>"jan."</formula>
    </cfRule>
  </conditionalFormatting>
  <conditionalFormatting sqref="I9">
    <cfRule type="cellIs" dxfId="2254" priority="6378" operator="equal">
      <formula>"jan."</formula>
    </cfRule>
  </conditionalFormatting>
  <conditionalFormatting sqref="H9">
    <cfRule type="cellIs" dxfId="2253" priority="6377" operator="equal">
      <formula>"jan."</formula>
    </cfRule>
  </conditionalFormatting>
  <conditionalFormatting sqref="I9">
    <cfRule type="cellIs" dxfId="2252" priority="6376" operator="equal">
      <formula>"jan."</formula>
    </cfRule>
  </conditionalFormatting>
  <conditionalFormatting sqref="H9">
    <cfRule type="cellIs" dxfId="2251" priority="6374" operator="equal">
      <formula>"jan."</formula>
    </cfRule>
  </conditionalFormatting>
  <conditionalFormatting sqref="J9">
    <cfRule type="cellIs" dxfId="2250" priority="6373" operator="equal">
      <formula>"jan."</formula>
    </cfRule>
  </conditionalFormatting>
  <conditionalFormatting sqref="H9">
    <cfRule type="cellIs" dxfId="2249" priority="6372" operator="equal">
      <formula>"jan."</formula>
    </cfRule>
  </conditionalFormatting>
  <conditionalFormatting sqref="H9">
    <cfRule type="cellIs" dxfId="2248" priority="6370" operator="equal">
      <formula>"jan."</formula>
    </cfRule>
  </conditionalFormatting>
  <conditionalFormatting sqref="H9">
    <cfRule type="cellIs" dxfId="2247" priority="6368" operator="equal">
      <formula>"jan."</formula>
    </cfRule>
  </conditionalFormatting>
  <conditionalFormatting sqref="I9">
    <cfRule type="cellIs" dxfId="2246" priority="6365" operator="equal">
      <formula>"jan."</formula>
    </cfRule>
  </conditionalFormatting>
  <conditionalFormatting sqref="H9">
    <cfRule type="cellIs" dxfId="2245" priority="6364" operator="equal">
      <formula>"jan."</formula>
    </cfRule>
  </conditionalFormatting>
  <conditionalFormatting sqref="H9">
    <cfRule type="cellIs" dxfId="2244" priority="6362" operator="equal">
      <formula>"jan."</formula>
    </cfRule>
  </conditionalFormatting>
  <conditionalFormatting sqref="H9">
    <cfRule type="cellIs" dxfId="2243" priority="6360" operator="equal">
      <formula>"jan."</formula>
    </cfRule>
  </conditionalFormatting>
  <conditionalFormatting sqref="I9">
    <cfRule type="cellIs" dxfId="2242" priority="6357" operator="equal">
      <formula>"jan."</formula>
    </cfRule>
  </conditionalFormatting>
  <conditionalFormatting sqref="H9">
    <cfRule type="cellIs" dxfId="2241" priority="6349" operator="equal">
      <formula>"jan."</formula>
    </cfRule>
  </conditionalFormatting>
  <conditionalFormatting sqref="I9">
    <cfRule type="cellIs" dxfId="2240" priority="6348" operator="equal">
      <formula>"jan."</formula>
    </cfRule>
  </conditionalFormatting>
  <conditionalFormatting sqref="H9">
    <cfRule type="cellIs" dxfId="2239" priority="6347" operator="equal">
      <formula>"jan."</formula>
    </cfRule>
  </conditionalFormatting>
  <conditionalFormatting sqref="I9">
    <cfRule type="cellIs" dxfId="2238" priority="6346" operator="equal">
      <formula>"jan."</formula>
    </cfRule>
  </conditionalFormatting>
  <conditionalFormatting sqref="H9">
    <cfRule type="cellIs" dxfId="2237" priority="6345" operator="equal">
      <formula>"jan."</formula>
    </cfRule>
  </conditionalFormatting>
  <conditionalFormatting sqref="I9">
    <cfRule type="cellIs" dxfId="2236" priority="6344" operator="equal">
      <formula>"jan."</formula>
    </cfRule>
  </conditionalFormatting>
  <conditionalFormatting sqref="H9">
    <cfRule type="cellIs" dxfId="2235" priority="6342" operator="equal">
      <formula>"jan."</formula>
    </cfRule>
  </conditionalFormatting>
  <conditionalFormatting sqref="H9">
    <cfRule type="cellIs" dxfId="2234" priority="6341" operator="equal">
      <formula>"jan."</formula>
    </cfRule>
  </conditionalFormatting>
  <conditionalFormatting sqref="H9">
    <cfRule type="cellIs" dxfId="2233" priority="6339" operator="equal">
      <formula>"jan."</formula>
    </cfRule>
  </conditionalFormatting>
  <conditionalFormatting sqref="H9">
    <cfRule type="cellIs" dxfId="2232" priority="6337" operator="equal">
      <formula>"jan."</formula>
    </cfRule>
  </conditionalFormatting>
  <conditionalFormatting sqref="I9">
    <cfRule type="cellIs" dxfId="2231" priority="6334" operator="equal">
      <formula>"jan."</formula>
    </cfRule>
  </conditionalFormatting>
  <conditionalFormatting sqref="H9">
    <cfRule type="cellIs" dxfId="2230" priority="6333" operator="equal">
      <formula>"jan."</formula>
    </cfRule>
  </conditionalFormatting>
  <conditionalFormatting sqref="H9">
    <cfRule type="cellIs" dxfId="2229" priority="6331" operator="equal">
      <formula>"jan."</formula>
    </cfRule>
  </conditionalFormatting>
  <conditionalFormatting sqref="H9">
    <cfRule type="cellIs" dxfId="2228" priority="6329" operator="equal">
      <formula>"jan."</formula>
    </cfRule>
  </conditionalFormatting>
  <conditionalFormatting sqref="I9">
    <cfRule type="cellIs" dxfId="2227" priority="6326" operator="equal">
      <formula>"jan."</formula>
    </cfRule>
  </conditionalFormatting>
  <conditionalFormatting sqref="H9">
    <cfRule type="cellIs" dxfId="2226" priority="6318" operator="equal">
      <formula>"jan."</formula>
    </cfRule>
  </conditionalFormatting>
  <conditionalFormatting sqref="H9">
    <cfRule type="cellIs" dxfId="2225" priority="6317" operator="equal">
      <formula>"jan."</formula>
    </cfRule>
  </conditionalFormatting>
  <conditionalFormatting sqref="H9">
    <cfRule type="cellIs" dxfId="2224" priority="6315" operator="equal">
      <formula>"jan."</formula>
    </cfRule>
  </conditionalFormatting>
  <conditionalFormatting sqref="H9">
    <cfRule type="cellIs" dxfId="2223" priority="6313" operator="equal">
      <formula>"jan."</formula>
    </cfRule>
  </conditionalFormatting>
  <conditionalFormatting sqref="I9">
    <cfRule type="cellIs" dxfId="2222" priority="6310" operator="equal">
      <formula>"jan."</formula>
    </cfRule>
  </conditionalFormatting>
  <conditionalFormatting sqref="H9">
    <cfRule type="cellIs" dxfId="2221" priority="6302" operator="equal">
      <formula>"jan."</formula>
    </cfRule>
  </conditionalFormatting>
  <conditionalFormatting sqref="H9">
    <cfRule type="cellIs" dxfId="2220" priority="6294" operator="equal">
      <formula>"jan."</formula>
    </cfRule>
  </conditionalFormatting>
  <conditionalFormatting sqref="J9">
    <cfRule type="cellIs" dxfId="2219" priority="6285" operator="equal">
      <formula>"jan."</formula>
    </cfRule>
  </conditionalFormatting>
  <conditionalFormatting sqref="I9">
    <cfRule type="cellIs" dxfId="2218" priority="6284" operator="equal">
      <formula>"jan."</formula>
    </cfRule>
  </conditionalFormatting>
  <conditionalFormatting sqref="H9">
    <cfRule type="cellIs" dxfId="2217" priority="6283" operator="equal">
      <formula>"jan."</formula>
    </cfRule>
  </conditionalFormatting>
  <conditionalFormatting sqref="I9">
    <cfRule type="cellIs" dxfId="2216" priority="6282" operator="equal">
      <formula>"jan."</formula>
    </cfRule>
  </conditionalFormatting>
  <conditionalFormatting sqref="H9">
    <cfRule type="cellIs" dxfId="2215" priority="6281" operator="equal">
      <formula>"jan."</formula>
    </cfRule>
  </conditionalFormatting>
  <conditionalFormatting sqref="I9">
    <cfRule type="cellIs" dxfId="2214" priority="6280" operator="equal">
      <formula>"jan."</formula>
    </cfRule>
  </conditionalFormatting>
  <conditionalFormatting sqref="H9">
    <cfRule type="cellIs" dxfId="2213" priority="6278" operator="equal">
      <formula>"jan."</formula>
    </cfRule>
  </conditionalFormatting>
  <conditionalFormatting sqref="H9">
    <cfRule type="cellIs" dxfId="2212" priority="6277" operator="equal">
      <formula>"jan."</formula>
    </cfRule>
  </conditionalFormatting>
  <conditionalFormatting sqref="H9">
    <cfRule type="cellIs" dxfId="2211" priority="6275" operator="equal">
      <formula>"jan."</formula>
    </cfRule>
  </conditionalFormatting>
  <conditionalFormatting sqref="H9">
    <cfRule type="cellIs" dxfId="2210" priority="6273" operator="equal">
      <formula>"jan."</formula>
    </cfRule>
  </conditionalFormatting>
  <conditionalFormatting sqref="I9">
    <cfRule type="cellIs" dxfId="2209" priority="6270" operator="equal">
      <formula>"jan."</formula>
    </cfRule>
  </conditionalFormatting>
  <conditionalFormatting sqref="H9">
    <cfRule type="cellIs" dxfId="2208" priority="6269" operator="equal">
      <formula>"jan."</formula>
    </cfRule>
  </conditionalFormatting>
  <conditionalFormatting sqref="H9">
    <cfRule type="cellIs" dxfId="2207" priority="6267" operator="equal">
      <formula>"jan."</formula>
    </cfRule>
  </conditionalFormatting>
  <conditionalFormatting sqref="H9">
    <cfRule type="cellIs" dxfId="2206" priority="6265" operator="equal">
      <formula>"jan."</formula>
    </cfRule>
  </conditionalFormatting>
  <conditionalFormatting sqref="I9">
    <cfRule type="cellIs" dxfId="2205" priority="6262" operator="equal">
      <formula>"jan."</formula>
    </cfRule>
  </conditionalFormatting>
  <conditionalFormatting sqref="H9">
    <cfRule type="cellIs" dxfId="2204" priority="6254" operator="equal">
      <formula>"jan."</formula>
    </cfRule>
  </conditionalFormatting>
  <conditionalFormatting sqref="H9">
    <cfRule type="cellIs" dxfId="2203" priority="6253" operator="equal">
      <formula>"jan."</formula>
    </cfRule>
  </conditionalFormatting>
  <conditionalFormatting sqref="H9">
    <cfRule type="cellIs" dxfId="2202" priority="6251" operator="equal">
      <formula>"jan."</formula>
    </cfRule>
  </conditionalFormatting>
  <conditionalFormatting sqref="H9">
    <cfRule type="cellIs" dxfId="2201" priority="6249" operator="equal">
      <formula>"jan."</formula>
    </cfRule>
  </conditionalFormatting>
  <conditionalFormatting sqref="I9">
    <cfRule type="cellIs" dxfId="2200" priority="6246" operator="equal">
      <formula>"jan."</formula>
    </cfRule>
  </conditionalFormatting>
  <conditionalFormatting sqref="H9">
    <cfRule type="cellIs" dxfId="2199" priority="6238" operator="equal">
      <formula>"jan."</formula>
    </cfRule>
  </conditionalFormatting>
  <conditionalFormatting sqref="H9">
    <cfRule type="cellIs" dxfId="2198" priority="6230" operator="equal">
      <formula>"jan."</formula>
    </cfRule>
  </conditionalFormatting>
  <conditionalFormatting sqref="H9">
    <cfRule type="cellIs" dxfId="2197" priority="6221" operator="equal">
      <formula>"jan."</formula>
    </cfRule>
  </conditionalFormatting>
  <conditionalFormatting sqref="H9">
    <cfRule type="cellIs" dxfId="2196" priority="6219" operator="equal">
      <formula>"jan."</formula>
    </cfRule>
  </conditionalFormatting>
  <conditionalFormatting sqref="H9">
    <cfRule type="cellIs" dxfId="2195" priority="6217" operator="equal">
      <formula>"jan."</formula>
    </cfRule>
  </conditionalFormatting>
  <conditionalFormatting sqref="H9">
    <cfRule type="cellIs" dxfId="2194" priority="6207" operator="equal">
      <formula>"jan."</formula>
    </cfRule>
  </conditionalFormatting>
  <conditionalFormatting sqref="H9">
    <cfRule type="cellIs" dxfId="2193" priority="6199" operator="equal">
      <formula>"jan."</formula>
    </cfRule>
  </conditionalFormatting>
  <conditionalFormatting sqref="H9">
    <cfRule type="cellIs" dxfId="2192" priority="6183" operator="equal">
      <formula>"jan."</formula>
    </cfRule>
  </conditionalFormatting>
  <conditionalFormatting sqref="I9">
    <cfRule type="cellIs" dxfId="2191" priority="6159" operator="equal">
      <formula>"jan."</formula>
    </cfRule>
  </conditionalFormatting>
  <conditionalFormatting sqref="J9">
    <cfRule type="cellIs" dxfId="2190" priority="6158" operator="equal">
      <formula>"jan."</formula>
    </cfRule>
  </conditionalFormatting>
  <conditionalFormatting sqref="I9">
    <cfRule type="cellIs" dxfId="2189" priority="6157" operator="equal">
      <formula>"jan."</formula>
    </cfRule>
  </conditionalFormatting>
  <conditionalFormatting sqref="H9">
    <cfRule type="cellIs" dxfId="2188" priority="6156" operator="equal">
      <formula>"jan."</formula>
    </cfRule>
  </conditionalFormatting>
  <conditionalFormatting sqref="I9">
    <cfRule type="cellIs" dxfId="2187" priority="6155" operator="equal">
      <formula>"jan."</formula>
    </cfRule>
  </conditionalFormatting>
  <conditionalFormatting sqref="H9">
    <cfRule type="cellIs" dxfId="2186" priority="6154" operator="equal">
      <formula>"jan."</formula>
    </cfRule>
  </conditionalFormatting>
  <conditionalFormatting sqref="I9">
    <cfRule type="cellIs" dxfId="2185" priority="6153" operator="equal">
      <formula>"jan."</formula>
    </cfRule>
  </conditionalFormatting>
  <conditionalFormatting sqref="H9">
    <cfRule type="cellIs" dxfId="2184" priority="6151" operator="equal">
      <formula>"jan."</formula>
    </cfRule>
  </conditionalFormatting>
  <conditionalFormatting sqref="H9">
    <cfRule type="cellIs" dxfId="2183" priority="6150" operator="equal">
      <formula>"jan."</formula>
    </cfRule>
  </conditionalFormatting>
  <conditionalFormatting sqref="H9">
    <cfRule type="cellIs" dxfId="2182" priority="6148" operator="equal">
      <formula>"jan."</formula>
    </cfRule>
  </conditionalFormatting>
  <conditionalFormatting sqref="I9">
    <cfRule type="cellIs" dxfId="2181" priority="6143" operator="equal">
      <formula>"jan."</formula>
    </cfRule>
  </conditionalFormatting>
  <conditionalFormatting sqref="H9">
    <cfRule type="cellIs" dxfId="2180" priority="6142" operator="equal">
      <formula>"jan."</formula>
    </cfRule>
  </conditionalFormatting>
  <conditionalFormatting sqref="H9">
    <cfRule type="cellIs" dxfId="2179" priority="6140" operator="equal">
      <formula>"jan."</formula>
    </cfRule>
  </conditionalFormatting>
  <conditionalFormatting sqref="H9">
    <cfRule type="cellIs" dxfId="2178" priority="6138" operator="equal">
      <formula>"jan."</formula>
    </cfRule>
  </conditionalFormatting>
  <conditionalFormatting sqref="I9">
    <cfRule type="cellIs" dxfId="2177" priority="6135" operator="equal">
      <formula>"jan."</formula>
    </cfRule>
  </conditionalFormatting>
  <conditionalFormatting sqref="H9">
    <cfRule type="cellIs" dxfId="2176" priority="6127" operator="equal">
      <formula>"jan."</formula>
    </cfRule>
  </conditionalFormatting>
  <conditionalFormatting sqref="H9">
    <cfRule type="cellIs" dxfId="2175" priority="6126" operator="equal">
      <formula>"jan."</formula>
    </cfRule>
  </conditionalFormatting>
  <conditionalFormatting sqref="H9">
    <cfRule type="cellIs" dxfId="2174" priority="6124" operator="equal">
      <formula>"jan."</formula>
    </cfRule>
  </conditionalFormatting>
  <conditionalFormatting sqref="H9">
    <cfRule type="cellIs" dxfId="2173" priority="6122" operator="equal">
      <formula>"jan."</formula>
    </cfRule>
  </conditionalFormatting>
  <conditionalFormatting sqref="I9">
    <cfRule type="cellIs" dxfId="2172" priority="6119" operator="equal">
      <formula>"jan."</formula>
    </cfRule>
  </conditionalFormatting>
  <conditionalFormatting sqref="H9">
    <cfRule type="cellIs" dxfId="2171" priority="6111" operator="equal">
      <formula>"jan."</formula>
    </cfRule>
  </conditionalFormatting>
  <conditionalFormatting sqref="H9">
    <cfRule type="cellIs" dxfId="2170" priority="6103" operator="equal">
      <formula>"jan."</formula>
    </cfRule>
  </conditionalFormatting>
  <conditionalFormatting sqref="H9">
    <cfRule type="cellIs" dxfId="2169" priority="6094" operator="equal">
      <formula>"jan."</formula>
    </cfRule>
  </conditionalFormatting>
  <conditionalFormatting sqref="H9">
    <cfRule type="cellIs" dxfId="2168" priority="6092" operator="equal">
      <formula>"jan."</formula>
    </cfRule>
  </conditionalFormatting>
  <conditionalFormatting sqref="H9">
    <cfRule type="cellIs" dxfId="2167" priority="6090" operator="equal">
      <formula>"jan."</formula>
    </cfRule>
  </conditionalFormatting>
  <conditionalFormatting sqref="H9">
    <cfRule type="cellIs" dxfId="2166" priority="6080" operator="equal">
      <formula>"jan."</formula>
    </cfRule>
  </conditionalFormatting>
  <conditionalFormatting sqref="H9">
    <cfRule type="cellIs" dxfId="2165" priority="6072" operator="equal">
      <formula>"jan."</formula>
    </cfRule>
  </conditionalFormatting>
  <conditionalFormatting sqref="H9">
    <cfRule type="cellIs" dxfId="2164" priority="6056" operator="equal">
      <formula>"jan."</formula>
    </cfRule>
  </conditionalFormatting>
  <conditionalFormatting sqref="I9">
    <cfRule type="cellIs" dxfId="2163" priority="6032" operator="equal">
      <formula>"jan."</formula>
    </cfRule>
  </conditionalFormatting>
  <conditionalFormatting sqref="H9">
    <cfRule type="cellIs" dxfId="2162" priority="6031" operator="equal">
      <formula>"jan."</formula>
    </cfRule>
  </conditionalFormatting>
  <conditionalFormatting sqref="H9">
    <cfRule type="cellIs" dxfId="2161" priority="6029" operator="equal">
      <formula>"jan."</formula>
    </cfRule>
  </conditionalFormatting>
  <conditionalFormatting sqref="H9">
    <cfRule type="cellIs" dxfId="2160" priority="6027" operator="equal">
      <formula>"jan."</formula>
    </cfRule>
  </conditionalFormatting>
  <conditionalFormatting sqref="H9">
    <cfRule type="cellIs" dxfId="2159" priority="6017" operator="equal">
      <formula>"jan."</formula>
    </cfRule>
  </conditionalFormatting>
  <conditionalFormatting sqref="H9">
    <cfRule type="cellIs" dxfId="2158" priority="6009" operator="equal">
      <formula>"jan."</formula>
    </cfRule>
  </conditionalFormatting>
  <conditionalFormatting sqref="H9">
    <cfRule type="cellIs" dxfId="2157" priority="5993" operator="equal">
      <formula>"jan."</formula>
    </cfRule>
  </conditionalFormatting>
  <conditionalFormatting sqref="H9">
    <cfRule type="cellIs" dxfId="2156" priority="5913" operator="equal">
      <formula>"jan."</formula>
    </cfRule>
  </conditionalFormatting>
  <conditionalFormatting sqref="I9">
    <cfRule type="cellIs" dxfId="2155" priority="5912" operator="equal">
      <formula>"jan."</formula>
    </cfRule>
  </conditionalFormatting>
  <conditionalFormatting sqref="J9">
    <cfRule type="cellIs" dxfId="2154" priority="5911" operator="equal">
      <formula>"jan."</formula>
    </cfRule>
  </conditionalFormatting>
  <conditionalFormatting sqref="I9">
    <cfRule type="cellIs" dxfId="2153" priority="5910" operator="equal">
      <formula>"jan."</formula>
    </cfRule>
  </conditionalFormatting>
  <conditionalFormatting sqref="H9">
    <cfRule type="cellIs" dxfId="2152" priority="5909" operator="equal">
      <formula>"jan."</formula>
    </cfRule>
  </conditionalFormatting>
  <conditionalFormatting sqref="I9">
    <cfRule type="cellIs" dxfId="2151" priority="5908" operator="equal">
      <formula>"jan."</formula>
    </cfRule>
  </conditionalFormatting>
  <conditionalFormatting sqref="H9">
    <cfRule type="cellIs" dxfId="2150" priority="5907" operator="equal">
      <formula>"jan."</formula>
    </cfRule>
  </conditionalFormatting>
  <conditionalFormatting sqref="I9">
    <cfRule type="cellIs" dxfId="2149" priority="5906" operator="equal">
      <formula>"jan."</formula>
    </cfRule>
  </conditionalFormatting>
  <conditionalFormatting sqref="H9">
    <cfRule type="cellIs" dxfId="2148" priority="5904" operator="equal">
      <formula>"jan."</formula>
    </cfRule>
  </conditionalFormatting>
  <conditionalFormatting sqref="H9">
    <cfRule type="cellIs" dxfId="2147" priority="5903" operator="equal">
      <formula>"jan."</formula>
    </cfRule>
  </conditionalFormatting>
  <conditionalFormatting sqref="H9">
    <cfRule type="cellIs" dxfId="2146" priority="5901" operator="equal">
      <formula>"jan."</formula>
    </cfRule>
  </conditionalFormatting>
  <conditionalFormatting sqref="H9">
    <cfRule type="cellIs" dxfId="2145" priority="5899" operator="equal">
      <formula>"jan."</formula>
    </cfRule>
  </conditionalFormatting>
  <conditionalFormatting sqref="I9">
    <cfRule type="cellIs" dxfId="2144" priority="5896" operator="equal">
      <formula>"jan."</formula>
    </cfRule>
  </conditionalFormatting>
  <conditionalFormatting sqref="H9">
    <cfRule type="cellIs" dxfId="2143" priority="5895" operator="equal">
      <formula>"jan."</formula>
    </cfRule>
  </conditionalFormatting>
  <conditionalFormatting sqref="H9">
    <cfRule type="cellIs" dxfId="2142" priority="5893" operator="equal">
      <formula>"jan."</formula>
    </cfRule>
  </conditionalFormatting>
  <conditionalFormatting sqref="I9">
    <cfRule type="cellIs" dxfId="2141" priority="5888" operator="equal">
      <formula>"jan."</formula>
    </cfRule>
  </conditionalFormatting>
  <conditionalFormatting sqref="H9">
    <cfRule type="cellIs" dxfId="2140" priority="5880" operator="equal">
      <formula>"jan."</formula>
    </cfRule>
  </conditionalFormatting>
  <conditionalFormatting sqref="H9">
    <cfRule type="cellIs" dxfId="2139" priority="5879" operator="equal">
      <formula>"jan."</formula>
    </cfRule>
  </conditionalFormatting>
  <conditionalFormatting sqref="H9">
    <cfRule type="cellIs" dxfId="2138" priority="5877" operator="equal">
      <formula>"jan."</formula>
    </cfRule>
  </conditionalFormatting>
  <conditionalFormatting sqref="H9">
    <cfRule type="cellIs" dxfId="2137" priority="5875" operator="equal">
      <formula>"jan."</formula>
    </cfRule>
  </conditionalFormatting>
  <conditionalFormatting sqref="I9">
    <cfRule type="cellIs" dxfId="2136" priority="5872" operator="equal">
      <formula>"jan."</formula>
    </cfRule>
  </conditionalFormatting>
  <conditionalFormatting sqref="H9">
    <cfRule type="cellIs" dxfId="2135" priority="5864" operator="equal">
      <formula>"jan."</formula>
    </cfRule>
  </conditionalFormatting>
  <conditionalFormatting sqref="H9">
    <cfRule type="cellIs" dxfId="2134" priority="5856" operator="equal">
      <formula>"jan."</formula>
    </cfRule>
  </conditionalFormatting>
  <conditionalFormatting sqref="H9">
    <cfRule type="cellIs" dxfId="2133" priority="5847" operator="equal">
      <formula>"jan."</formula>
    </cfRule>
  </conditionalFormatting>
  <conditionalFormatting sqref="H9">
    <cfRule type="cellIs" dxfId="2132" priority="5845" operator="equal">
      <formula>"jan."</formula>
    </cfRule>
  </conditionalFormatting>
  <conditionalFormatting sqref="H9">
    <cfRule type="cellIs" dxfId="2131" priority="5843" operator="equal">
      <formula>"jan."</formula>
    </cfRule>
  </conditionalFormatting>
  <conditionalFormatting sqref="H9">
    <cfRule type="cellIs" dxfId="2130" priority="5833" operator="equal">
      <formula>"jan."</formula>
    </cfRule>
  </conditionalFormatting>
  <conditionalFormatting sqref="H9">
    <cfRule type="cellIs" dxfId="2129" priority="5825" operator="equal">
      <formula>"jan."</formula>
    </cfRule>
  </conditionalFormatting>
  <conditionalFormatting sqref="H9">
    <cfRule type="cellIs" dxfId="2128" priority="5809" operator="equal">
      <formula>"jan."</formula>
    </cfRule>
  </conditionalFormatting>
  <conditionalFormatting sqref="I9">
    <cfRule type="cellIs" dxfId="2127" priority="5785" operator="equal">
      <formula>"jan."</formula>
    </cfRule>
  </conditionalFormatting>
  <conditionalFormatting sqref="H9">
    <cfRule type="cellIs" dxfId="2126" priority="5784" operator="equal">
      <formula>"jan."</formula>
    </cfRule>
  </conditionalFormatting>
  <conditionalFormatting sqref="H9">
    <cfRule type="cellIs" dxfId="2125" priority="5782" operator="equal">
      <formula>"jan."</formula>
    </cfRule>
  </conditionalFormatting>
  <conditionalFormatting sqref="H9">
    <cfRule type="cellIs" dxfId="2124" priority="5780" operator="equal">
      <formula>"jan."</formula>
    </cfRule>
  </conditionalFormatting>
  <conditionalFormatting sqref="H9">
    <cfRule type="cellIs" dxfId="2123" priority="5770" operator="equal">
      <formula>"jan."</formula>
    </cfRule>
  </conditionalFormatting>
  <conditionalFormatting sqref="H9">
    <cfRule type="cellIs" dxfId="2122" priority="5746" operator="equal">
      <formula>"jan."</formula>
    </cfRule>
  </conditionalFormatting>
  <conditionalFormatting sqref="H9">
    <cfRule type="cellIs" dxfId="2121" priority="5666" operator="equal">
      <formula>"jan."</formula>
    </cfRule>
  </conditionalFormatting>
  <conditionalFormatting sqref="I9">
    <cfRule type="cellIs" dxfId="2120" priority="5665" operator="equal">
      <formula>"jan."</formula>
    </cfRule>
  </conditionalFormatting>
  <conditionalFormatting sqref="J9">
    <cfRule type="cellIs" dxfId="2119" priority="5664" operator="equal">
      <formula>"jan."</formula>
    </cfRule>
  </conditionalFormatting>
  <conditionalFormatting sqref="H9">
    <cfRule type="cellIs" dxfId="2118" priority="5663" operator="equal">
      <formula>"jan."</formula>
    </cfRule>
  </conditionalFormatting>
  <conditionalFormatting sqref="H9">
    <cfRule type="cellIs" dxfId="2117" priority="5661" operator="equal">
      <formula>"jan."</formula>
    </cfRule>
  </conditionalFormatting>
  <conditionalFormatting sqref="H9">
    <cfRule type="cellIs" dxfId="2116" priority="5659" operator="equal">
      <formula>"jan."</formula>
    </cfRule>
  </conditionalFormatting>
  <conditionalFormatting sqref="H9">
    <cfRule type="cellIs" dxfId="2115" priority="5649" operator="equal">
      <formula>"jan."</formula>
    </cfRule>
  </conditionalFormatting>
  <conditionalFormatting sqref="H9">
    <cfRule type="cellIs" dxfId="2114" priority="5641" operator="equal">
      <formula>"jan."</formula>
    </cfRule>
  </conditionalFormatting>
  <conditionalFormatting sqref="H9">
    <cfRule type="cellIs" dxfId="2113" priority="5625" operator="equal">
      <formula>"jan."</formula>
    </cfRule>
  </conditionalFormatting>
  <conditionalFormatting sqref="H9">
    <cfRule type="cellIs" dxfId="2112" priority="5545" operator="equal">
      <formula>"jan."</formula>
    </cfRule>
  </conditionalFormatting>
  <conditionalFormatting sqref="H9">
    <cfRule type="cellIs" dxfId="2111" priority="5446" operator="equal">
      <formula>"jan."</formula>
    </cfRule>
  </conditionalFormatting>
  <conditionalFormatting sqref="I9">
    <cfRule type="cellIs" dxfId="2110" priority="5445" operator="equal">
      <formula>"jan."</formula>
    </cfRule>
  </conditionalFormatting>
  <conditionalFormatting sqref="I9">
    <cfRule type="cellIs" dxfId="2109" priority="5444" operator="equal">
      <formula>"jan."</formula>
    </cfRule>
  </conditionalFormatting>
  <conditionalFormatting sqref="H9">
    <cfRule type="cellIs" dxfId="2108" priority="5443" operator="equal">
      <formula>"jan."</formula>
    </cfRule>
  </conditionalFormatting>
  <conditionalFormatting sqref="I9">
    <cfRule type="cellIs" dxfId="2107" priority="5442" operator="equal">
      <formula>"jan."</formula>
    </cfRule>
  </conditionalFormatting>
  <conditionalFormatting sqref="H9">
    <cfRule type="cellIs" dxfId="2106" priority="5441" operator="equal">
      <formula>"jan."</formula>
    </cfRule>
  </conditionalFormatting>
  <conditionalFormatting sqref="I9">
    <cfRule type="cellIs" dxfId="2105" priority="5440" operator="equal">
      <formula>"jan."</formula>
    </cfRule>
  </conditionalFormatting>
  <conditionalFormatting sqref="H9">
    <cfRule type="cellIs" dxfId="2104" priority="5438" operator="equal">
      <formula>"jan."</formula>
    </cfRule>
  </conditionalFormatting>
  <conditionalFormatting sqref="H9">
    <cfRule type="cellIs" dxfId="2103" priority="5437" operator="equal">
      <formula>"jan."</formula>
    </cfRule>
  </conditionalFormatting>
  <conditionalFormatting sqref="H9">
    <cfRule type="cellIs" dxfId="2102" priority="5435" operator="equal">
      <formula>"jan."</formula>
    </cfRule>
  </conditionalFormatting>
  <conditionalFormatting sqref="H9">
    <cfRule type="cellIs" dxfId="2101" priority="5433" operator="equal">
      <formula>"jan."</formula>
    </cfRule>
  </conditionalFormatting>
  <conditionalFormatting sqref="I9">
    <cfRule type="cellIs" dxfId="2100" priority="5430" operator="equal">
      <formula>"jan."</formula>
    </cfRule>
  </conditionalFormatting>
  <conditionalFormatting sqref="H9">
    <cfRule type="cellIs" dxfId="2099" priority="5429" operator="equal">
      <formula>"jan."</formula>
    </cfRule>
  </conditionalFormatting>
  <conditionalFormatting sqref="H9">
    <cfRule type="cellIs" dxfId="2098" priority="5427" operator="equal">
      <formula>"jan."</formula>
    </cfRule>
  </conditionalFormatting>
  <conditionalFormatting sqref="H9">
    <cfRule type="cellIs" dxfId="2097" priority="5425" operator="equal">
      <formula>"jan."</formula>
    </cfRule>
  </conditionalFormatting>
  <conditionalFormatting sqref="I9">
    <cfRule type="cellIs" dxfId="2096" priority="5422" operator="equal">
      <formula>"jan."</formula>
    </cfRule>
  </conditionalFormatting>
  <conditionalFormatting sqref="H9">
    <cfRule type="cellIs" dxfId="2095" priority="5414" operator="equal">
      <formula>"jan."</formula>
    </cfRule>
  </conditionalFormatting>
  <conditionalFormatting sqref="H9">
    <cfRule type="cellIs" dxfId="2094" priority="5413" operator="equal">
      <formula>"jan."</formula>
    </cfRule>
  </conditionalFormatting>
  <conditionalFormatting sqref="H9">
    <cfRule type="cellIs" dxfId="2093" priority="5411" operator="equal">
      <formula>"jan."</formula>
    </cfRule>
  </conditionalFormatting>
  <conditionalFormatting sqref="H9">
    <cfRule type="cellIs" dxfId="2092" priority="5409" operator="equal">
      <formula>"jan."</formula>
    </cfRule>
  </conditionalFormatting>
  <conditionalFormatting sqref="I9">
    <cfRule type="cellIs" dxfId="2091" priority="5406" operator="equal">
      <formula>"jan."</formula>
    </cfRule>
  </conditionalFormatting>
  <conditionalFormatting sqref="H9">
    <cfRule type="cellIs" dxfId="2090" priority="5398" operator="equal">
      <formula>"jan."</formula>
    </cfRule>
  </conditionalFormatting>
  <conditionalFormatting sqref="H9">
    <cfRule type="cellIs" dxfId="2089" priority="5390" operator="equal">
      <formula>"jan."</formula>
    </cfRule>
  </conditionalFormatting>
  <conditionalFormatting sqref="H9">
    <cfRule type="cellIs" dxfId="2088" priority="5381" operator="equal">
      <formula>"jan."</formula>
    </cfRule>
  </conditionalFormatting>
  <conditionalFormatting sqref="H9">
    <cfRule type="cellIs" dxfId="2087" priority="5379" operator="equal">
      <formula>"jan."</formula>
    </cfRule>
  </conditionalFormatting>
  <conditionalFormatting sqref="H9">
    <cfRule type="cellIs" dxfId="2086" priority="5377" operator="equal">
      <formula>"jan."</formula>
    </cfRule>
  </conditionalFormatting>
  <conditionalFormatting sqref="H9">
    <cfRule type="cellIs" dxfId="2085" priority="5367" operator="equal">
      <formula>"jan."</formula>
    </cfRule>
  </conditionalFormatting>
  <conditionalFormatting sqref="H9">
    <cfRule type="cellIs" dxfId="2084" priority="5359" operator="equal">
      <formula>"jan."</formula>
    </cfRule>
  </conditionalFormatting>
  <conditionalFormatting sqref="H9">
    <cfRule type="cellIs" dxfId="2083" priority="5343" operator="equal">
      <formula>"jan."</formula>
    </cfRule>
  </conditionalFormatting>
  <conditionalFormatting sqref="I9">
    <cfRule type="cellIs" dxfId="2082" priority="5319" operator="equal">
      <formula>"jan."</formula>
    </cfRule>
  </conditionalFormatting>
  <conditionalFormatting sqref="H9">
    <cfRule type="cellIs" dxfId="2081" priority="5318" operator="equal">
      <formula>"jan."</formula>
    </cfRule>
  </conditionalFormatting>
  <conditionalFormatting sqref="H9">
    <cfRule type="cellIs" dxfId="2080" priority="5316" operator="equal">
      <formula>"jan."</formula>
    </cfRule>
  </conditionalFormatting>
  <conditionalFormatting sqref="H9">
    <cfRule type="cellIs" dxfId="2079" priority="5314" operator="equal">
      <formula>"jan."</formula>
    </cfRule>
  </conditionalFormatting>
  <conditionalFormatting sqref="H9">
    <cfRule type="cellIs" dxfId="2078" priority="5304" operator="equal">
      <formula>"jan."</formula>
    </cfRule>
  </conditionalFormatting>
  <conditionalFormatting sqref="H9">
    <cfRule type="cellIs" dxfId="2077" priority="5296" operator="equal">
      <formula>"jan."</formula>
    </cfRule>
  </conditionalFormatting>
  <conditionalFormatting sqref="H9">
    <cfRule type="cellIs" dxfId="2076" priority="5280" operator="equal">
      <formula>"jan."</formula>
    </cfRule>
  </conditionalFormatting>
  <conditionalFormatting sqref="H9">
    <cfRule type="cellIs" dxfId="2075" priority="5200" operator="equal">
      <formula>"jan."</formula>
    </cfRule>
  </conditionalFormatting>
  <conditionalFormatting sqref="J9">
    <cfRule type="cellIs" dxfId="2074" priority="5198" operator="equal">
      <formula>"jan."</formula>
    </cfRule>
  </conditionalFormatting>
  <conditionalFormatting sqref="H9">
    <cfRule type="cellIs" dxfId="2073" priority="5197" operator="equal">
      <formula>"jan."</formula>
    </cfRule>
  </conditionalFormatting>
  <conditionalFormatting sqref="H9">
    <cfRule type="cellIs" dxfId="2072" priority="5195" operator="equal">
      <formula>"jan."</formula>
    </cfRule>
  </conditionalFormatting>
  <conditionalFormatting sqref="H9">
    <cfRule type="cellIs" dxfId="2071" priority="5193" operator="equal">
      <formula>"jan."</formula>
    </cfRule>
  </conditionalFormatting>
  <conditionalFormatting sqref="H9">
    <cfRule type="cellIs" dxfId="2070" priority="5183" operator="equal">
      <formula>"jan."</formula>
    </cfRule>
  </conditionalFormatting>
  <conditionalFormatting sqref="H9">
    <cfRule type="cellIs" dxfId="2069" priority="5175" operator="equal">
      <formula>"jan."</formula>
    </cfRule>
  </conditionalFormatting>
  <conditionalFormatting sqref="H9">
    <cfRule type="cellIs" dxfId="2068" priority="5159" operator="equal">
      <formula>"jan."</formula>
    </cfRule>
  </conditionalFormatting>
  <conditionalFormatting sqref="H9">
    <cfRule type="cellIs" dxfId="2067" priority="5079" operator="equal">
      <formula>"jan."</formula>
    </cfRule>
  </conditionalFormatting>
  <conditionalFormatting sqref="H9">
    <cfRule type="cellIs" dxfId="2066" priority="4980" operator="equal">
      <formula>"jan."</formula>
    </cfRule>
  </conditionalFormatting>
  <conditionalFormatting sqref="I9">
    <cfRule type="cellIs" dxfId="2065" priority="4979" operator="equal">
      <formula>"jan."</formula>
    </cfRule>
  </conditionalFormatting>
  <conditionalFormatting sqref="H9">
    <cfRule type="cellIs" dxfId="2064" priority="4978" operator="equal">
      <formula>"jan."</formula>
    </cfRule>
  </conditionalFormatting>
  <conditionalFormatting sqref="H9">
    <cfRule type="cellIs" dxfId="2063" priority="4976" operator="equal">
      <formula>"jan."</formula>
    </cfRule>
  </conditionalFormatting>
  <conditionalFormatting sqref="H9">
    <cfRule type="cellIs" dxfId="2062" priority="4974" operator="equal">
      <formula>"jan."</formula>
    </cfRule>
  </conditionalFormatting>
  <conditionalFormatting sqref="H9">
    <cfRule type="cellIs" dxfId="2061" priority="4964" operator="equal">
      <formula>"jan."</formula>
    </cfRule>
  </conditionalFormatting>
  <conditionalFormatting sqref="H9">
    <cfRule type="cellIs" dxfId="2060" priority="4956" operator="equal">
      <formula>"jan."</formula>
    </cfRule>
  </conditionalFormatting>
  <conditionalFormatting sqref="H9">
    <cfRule type="cellIs" dxfId="2059" priority="4940" operator="equal">
      <formula>"jan."</formula>
    </cfRule>
  </conditionalFormatting>
  <conditionalFormatting sqref="H9">
    <cfRule type="cellIs" dxfId="2058" priority="4860" operator="equal">
      <formula>"jan."</formula>
    </cfRule>
  </conditionalFormatting>
  <conditionalFormatting sqref="H9">
    <cfRule type="cellIs" dxfId="2057" priority="4761" operator="equal">
      <formula>"jan."</formula>
    </cfRule>
  </conditionalFormatting>
  <conditionalFormatting sqref="I9">
    <cfRule type="cellIs" dxfId="2056" priority="4760" operator="equal">
      <formula>"jan."</formula>
    </cfRule>
  </conditionalFormatting>
  <conditionalFormatting sqref="H9">
    <cfRule type="cellIs" dxfId="2055" priority="4597" operator="equal">
      <formula>"jan."</formula>
    </cfRule>
  </conditionalFormatting>
  <conditionalFormatting sqref="K9">
    <cfRule type="cellIs" dxfId="2054" priority="4596" operator="equal">
      <formula>"jan."</formula>
    </cfRule>
  </conditionalFormatting>
  <conditionalFormatting sqref="L9">
    <cfRule type="cellIs" dxfId="2053" priority="4595" operator="equal">
      <formula>"jan."</formula>
    </cfRule>
  </conditionalFormatting>
  <conditionalFormatting sqref="L9">
    <cfRule type="cellIs" dxfId="2052" priority="4594" operator="equal">
      <formula>"jan."</formula>
    </cfRule>
  </conditionalFormatting>
  <conditionalFormatting sqref="M9">
    <cfRule type="cellIs" dxfId="2051" priority="4593" operator="equal">
      <formula>"jan."</formula>
    </cfRule>
  </conditionalFormatting>
  <conditionalFormatting sqref="M9">
    <cfRule type="cellIs" dxfId="2050" priority="4592" operator="equal">
      <formula>"jan."</formula>
    </cfRule>
  </conditionalFormatting>
  <conditionalFormatting sqref="H9">
    <cfRule type="cellIs" dxfId="2049" priority="8371" operator="equal">
      <formula>"jan."</formula>
    </cfRule>
  </conditionalFormatting>
  <conditionalFormatting sqref="H9">
    <cfRule type="cellIs" dxfId="2048" priority="8120" operator="equal">
      <formula>"jan."</formula>
    </cfRule>
  </conditionalFormatting>
  <conditionalFormatting sqref="I9">
    <cfRule type="cellIs" dxfId="2047" priority="7864" operator="equal">
      <formula>"jan."</formula>
    </cfRule>
  </conditionalFormatting>
  <conditionalFormatting sqref="H9">
    <cfRule type="cellIs" dxfId="2046" priority="7735" operator="equal">
      <formula>"jan."</formula>
    </cfRule>
  </conditionalFormatting>
  <conditionalFormatting sqref="I9">
    <cfRule type="cellIs" dxfId="2045" priority="7624" operator="equal">
      <formula>"jan."</formula>
    </cfRule>
  </conditionalFormatting>
  <conditionalFormatting sqref="I9">
    <cfRule type="cellIs" dxfId="2044" priority="7612" operator="equal">
      <formula>"jan."</formula>
    </cfRule>
  </conditionalFormatting>
  <conditionalFormatting sqref="H9">
    <cfRule type="cellIs" dxfId="2043" priority="7607" operator="equal">
      <formula>"jan."</formula>
    </cfRule>
  </conditionalFormatting>
  <conditionalFormatting sqref="H9">
    <cfRule type="cellIs" dxfId="2042" priority="7113" operator="equal">
      <formula>"jan."</formula>
    </cfRule>
  </conditionalFormatting>
  <conditionalFormatting sqref="H9">
    <cfRule type="cellIs" dxfId="2041" priority="7105" operator="equal">
      <formula>"jan."</formula>
    </cfRule>
  </conditionalFormatting>
  <conditionalFormatting sqref="H9">
    <cfRule type="cellIs" dxfId="2040" priority="6874" operator="equal">
      <formula>"jan."</formula>
    </cfRule>
  </conditionalFormatting>
  <conditionalFormatting sqref="H9">
    <cfRule type="cellIs" dxfId="2039" priority="6858" operator="equal">
      <formula>"jan."</formula>
    </cfRule>
  </conditionalFormatting>
  <conditionalFormatting sqref="H9">
    <cfRule type="cellIs" dxfId="2038" priority="6846" operator="equal">
      <formula>"jan."</formula>
    </cfRule>
  </conditionalFormatting>
  <conditionalFormatting sqref="H9">
    <cfRule type="cellIs" dxfId="2037" priority="6844" operator="equal">
      <formula>"jan."</formula>
    </cfRule>
  </conditionalFormatting>
  <conditionalFormatting sqref="H9">
    <cfRule type="cellIs" dxfId="2036" priority="6776" operator="equal">
      <formula>"jan."</formula>
    </cfRule>
  </conditionalFormatting>
  <conditionalFormatting sqref="H9">
    <cfRule type="cellIs" dxfId="2035" priority="6729" operator="equal">
      <formula>"jan."</formula>
    </cfRule>
  </conditionalFormatting>
  <conditionalFormatting sqref="H9">
    <cfRule type="cellIs" dxfId="2034" priority="6592" operator="equal">
      <formula>"jan."</formula>
    </cfRule>
  </conditionalFormatting>
  <conditionalFormatting sqref="H9">
    <cfRule type="cellIs" dxfId="2033" priority="6146" operator="equal">
      <formula>"jan."</formula>
    </cfRule>
  </conditionalFormatting>
  <conditionalFormatting sqref="H9">
    <cfRule type="cellIs" dxfId="2032" priority="5891" operator="equal">
      <formula>"jan."</formula>
    </cfRule>
  </conditionalFormatting>
  <conditionalFormatting sqref="H9">
    <cfRule type="cellIs" dxfId="2031" priority="5762" operator="equal">
      <formula>"jan."</formula>
    </cfRule>
  </conditionalFormatting>
  <conditionalFormatting sqref="I9">
    <cfRule type="cellIs" dxfId="2030" priority="5199" operator="equal">
      <formula>"jan."</formula>
    </cfRule>
  </conditionalFormatting>
  <conditionalFormatting sqref="E9:G9">
    <cfRule type="cellIs" dxfId="2029" priority="3303" operator="equal">
      <formula>"jan."</formula>
    </cfRule>
  </conditionalFormatting>
  <conditionalFormatting sqref="E9:G9">
    <cfRule type="cellIs" dxfId="2028" priority="3302" operator="equal">
      <formula>"jan."</formula>
    </cfRule>
  </conditionalFormatting>
  <conditionalFormatting sqref="E9:G9">
    <cfRule type="cellIs" dxfId="2027" priority="3301" operator="equal">
      <formula>"jan."</formula>
    </cfRule>
  </conditionalFormatting>
  <conditionalFormatting sqref="E9:G9">
    <cfRule type="cellIs" dxfId="2026" priority="3300" operator="equal">
      <formula>"jan."</formula>
    </cfRule>
  </conditionalFormatting>
  <conditionalFormatting sqref="E9:G9">
    <cfRule type="cellIs" dxfId="2025" priority="3299" operator="equal">
      <formula>"jan."</formula>
    </cfRule>
  </conditionalFormatting>
  <conditionalFormatting sqref="E9:G9">
    <cfRule type="cellIs" dxfId="2024" priority="3298" operator="equal">
      <formula>"jan."</formula>
    </cfRule>
  </conditionalFormatting>
  <conditionalFormatting sqref="E9:G9">
    <cfRule type="cellIs" dxfId="2023" priority="3297" operator="equal">
      <formula>"jan."</formula>
    </cfRule>
  </conditionalFormatting>
  <conditionalFormatting sqref="E9:G9">
    <cfRule type="cellIs" dxfId="2022" priority="3296" operator="equal">
      <formula>"jan."</formula>
    </cfRule>
  </conditionalFormatting>
  <conditionalFormatting sqref="E9:G9">
    <cfRule type="cellIs" dxfId="2021" priority="3295" operator="equal">
      <formula>"jan."</formula>
    </cfRule>
  </conditionalFormatting>
  <conditionalFormatting sqref="E9:G9">
    <cfRule type="cellIs" dxfId="2020" priority="3294" operator="equal">
      <formula>"jan."</formula>
    </cfRule>
  </conditionalFormatting>
  <conditionalFormatting sqref="E9:G9">
    <cfRule type="cellIs" dxfId="2019" priority="3293" operator="equal">
      <formula>"jan."</formula>
    </cfRule>
  </conditionalFormatting>
  <conditionalFormatting sqref="E9:G9">
    <cfRule type="cellIs" dxfId="2018" priority="3292" operator="equal">
      <formula>"jan."</formula>
    </cfRule>
  </conditionalFormatting>
  <conditionalFormatting sqref="E9:G9">
    <cfRule type="cellIs" dxfId="2017" priority="3291" operator="equal">
      <formula>"jan."</formula>
    </cfRule>
  </conditionalFormatting>
  <conditionalFormatting sqref="E9:G9">
    <cfRule type="cellIs" dxfId="2016" priority="3290" operator="equal">
      <formula>"jan."</formula>
    </cfRule>
  </conditionalFormatting>
  <conditionalFormatting sqref="E9:G9">
    <cfRule type="cellIs" dxfId="2015" priority="3289" operator="equal">
      <formula>"jan."</formula>
    </cfRule>
  </conditionalFormatting>
  <conditionalFormatting sqref="E9:G9">
    <cfRule type="cellIs" dxfId="2014" priority="3288" operator="equal">
      <formula>"jan."</formula>
    </cfRule>
  </conditionalFormatting>
  <conditionalFormatting sqref="E9:G9">
    <cfRule type="cellIs" dxfId="2013" priority="3287" operator="equal">
      <formula>"jan."</formula>
    </cfRule>
  </conditionalFormatting>
  <conditionalFormatting sqref="E9:G9">
    <cfRule type="cellIs" dxfId="2012" priority="3286" operator="equal">
      <formula>"jan."</formula>
    </cfRule>
  </conditionalFormatting>
  <conditionalFormatting sqref="E9:G9">
    <cfRule type="cellIs" dxfId="2011" priority="3285" operator="equal">
      <formula>"jan."</formula>
    </cfRule>
  </conditionalFormatting>
  <conditionalFormatting sqref="E9:G9">
    <cfRule type="cellIs" dxfId="2010" priority="3284" operator="equal">
      <formula>"jan."</formula>
    </cfRule>
  </conditionalFormatting>
  <conditionalFormatting sqref="E9:G9">
    <cfRule type="cellIs" dxfId="2009" priority="3283" operator="equal">
      <formula>"jan."</formula>
    </cfRule>
  </conditionalFormatting>
  <conditionalFormatting sqref="E9:G9">
    <cfRule type="cellIs" dxfId="2008" priority="3282" operator="equal">
      <formula>"jan."</formula>
    </cfRule>
  </conditionalFormatting>
  <conditionalFormatting sqref="E9:G9">
    <cfRule type="cellIs" dxfId="2007" priority="3281" operator="equal">
      <formula>"jan."</formula>
    </cfRule>
  </conditionalFormatting>
  <conditionalFormatting sqref="E9:G9">
    <cfRule type="cellIs" dxfId="2006" priority="3280" operator="equal">
      <formula>"jan."</formula>
    </cfRule>
  </conditionalFormatting>
  <conditionalFormatting sqref="E9:G9">
    <cfRule type="cellIs" dxfId="2005" priority="3279" operator="equal">
      <formula>"jan."</formula>
    </cfRule>
  </conditionalFormatting>
  <conditionalFormatting sqref="E9:G9">
    <cfRule type="cellIs" dxfId="2004" priority="3278" operator="equal">
      <formula>"jan."</formula>
    </cfRule>
  </conditionalFormatting>
  <conditionalFormatting sqref="E9:G9">
    <cfRule type="cellIs" dxfId="2003" priority="3277" operator="equal">
      <formula>"jan."</formula>
    </cfRule>
  </conditionalFormatting>
  <conditionalFormatting sqref="E9:G9">
    <cfRule type="cellIs" dxfId="2002" priority="3276" operator="equal">
      <formula>"jan."</formula>
    </cfRule>
  </conditionalFormatting>
  <conditionalFormatting sqref="E9:G9">
    <cfRule type="cellIs" dxfId="2001" priority="3275" operator="equal">
      <formula>"jan."</formula>
    </cfRule>
  </conditionalFormatting>
  <conditionalFormatting sqref="E9:G9">
    <cfRule type="cellIs" dxfId="2000" priority="3274" operator="equal">
      <formula>"jan."</formula>
    </cfRule>
  </conditionalFormatting>
  <conditionalFormatting sqref="E9:G9">
    <cfRule type="cellIs" dxfId="1999" priority="3273" operator="equal">
      <formula>"jan."</formula>
    </cfRule>
  </conditionalFormatting>
  <conditionalFormatting sqref="E9:G9">
    <cfRule type="cellIs" dxfId="1998" priority="3272" operator="equal">
      <formula>"jan."</formula>
    </cfRule>
  </conditionalFormatting>
  <conditionalFormatting sqref="E9:G9">
    <cfRule type="cellIs" dxfId="1997" priority="3271" operator="equal">
      <formula>"jan."</formula>
    </cfRule>
  </conditionalFormatting>
  <conditionalFormatting sqref="E9:G9">
    <cfRule type="cellIs" dxfId="1996" priority="3270" operator="equal">
      <formula>"jan."</formula>
    </cfRule>
  </conditionalFormatting>
  <conditionalFormatting sqref="E9:G9">
    <cfRule type="cellIs" dxfId="1995" priority="3269" operator="equal">
      <formula>"jan."</formula>
    </cfRule>
  </conditionalFormatting>
  <conditionalFormatting sqref="E9:G9">
    <cfRule type="cellIs" dxfId="1994" priority="3268" operator="equal">
      <formula>"jan."</formula>
    </cfRule>
  </conditionalFormatting>
  <conditionalFormatting sqref="E9:G9">
    <cfRule type="cellIs" dxfId="1993" priority="3267" operator="equal">
      <formula>"jan."</formula>
    </cfRule>
  </conditionalFormatting>
  <conditionalFormatting sqref="E9:G9">
    <cfRule type="cellIs" dxfId="1992" priority="3266" operator="equal">
      <formula>"jan."</formula>
    </cfRule>
  </conditionalFormatting>
  <conditionalFormatting sqref="E9:G9">
    <cfRule type="cellIs" dxfId="1991" priority="3265" operator="equal">
      <formula>"jan."</formula>
    </cfRule>
  </conditionalFormatting>
  <conditionalFormatting sqref="E9:G9">
    <cfRule type="cellIs" dxfId="1990" priority="3264" operator="equal">
      <formula>"jan."</formula>
    </cfRule>
  </conditionalFormatting>
  <conditionalFormatting sqref="E9:G9">
    <cfRule type="cellIs" dxfId="1989" priority="3263" operator="equal">
      <formula>"jan."</formula>
    </cfRule>
  </conditionalFormatting>
  <conditionalFormatting sqref="E9:G9">
    <cfRule type="cellIs" dxfId="1988" priority="3262" operator="equal">
      <formula>"jan."</formula>
    </cfRule>
  </conditionalFormatting>
  <conditionalFormatting sqref="E9:G9">
    <cfRule type="cellIs" dxfId="1987" priority="3261" operator="equal">
      <formula>"jan."</formula>
    </cfRule>
  </conditionalFormatting>
  <conditionalFormatting sqref="E9:G9">
    <cfRule type="cellIs" dxfId="1986" priority="3260" operator="equal">
      <formula>"jan."</formula>
    </cfRule>
  </conditionalFormatting>
  <conditionalFormatting sqref="E9:G9">
    <cfRule type="cellIs" dxfId="1985" priority="3259" operator="equal">
      <formula>"jan."</formula>
    </cfRule>
  </conditionalFormatting>
  <conditionalFormatting sqref="E9:G9">
    <cfRule type="cellIs" dxfId="1984" priority="3258" operator="equal">
      <formula>"jan."</formula>
    </cfRule>
  </conditionalFormatting>
  <conditionalFormatting sqref="E9:G9">
    <cfRule type="cellIs" dxfId="1983" priority="3257" operator="equal">
      <formula>"jan."</formula>
    </cfRule>
  </conditionalFormatting>
  <conditionalFormatting sqref="E9:G9">
    <cfRule type="cellIs" dxfId="1982" priority="3256" operator="equal">
      <formula>"jan."</formula>
    </cfRule>
  </conditionalFormatting>
  <conditionalFormatting sqref="E9:G9">
    <cfRule type="cellIs" dxfId="1981" priority="3255" operator="equal">
      <formula>"jan."</formula>
    </cfRule>
  </conditionalFormatting>
  <conditionalFormatting sqref="E9:G9">
    <cfRule type="cellIs" dxfId="1980" priority="3254" operator="equal">
      <formula>"jan."</formula>
    </cfRule>
  </conditionalFormatting>
  <conditionalFormatting sqref="E9:G9">
    <cfRule type="cellIs" dxfId="1979" priority="3253" operator="equal">
      <formula>"jan."</formula>
    </cfRule>
  </conditionalFormatting>
  <conditionalFormatting sqref="E9:G9">
    <cfRule type="cellIs" dxfId="1978" priority="3251" operator="equal">
      <formula>"jan."</formula>
    </cfRule>
  </conditionalFormatting>
  <conditionalFormatting sqref="E9:G9">
    <cfRule type="cellIs" dxfId="1977" priority="3250" operator="equal">
      <formula>"jan."</formula>
    </cfRule>
  </conditionalFormatting>
  <conditionalFormatting sqref="E9:G9">
    <cfRule type="cellIs" dxfId="1976" priority="3249" operator="equal">
      <formula>"jan."</formula>
    </cfRule>
  </conditionalFormatting>
  <conditionalFormatting sqref="E9:G9">
    <cfRule type="cellIs" dxfId="1975" priority="3248" operator="equal">
      <formula>"jan."</formula>
    </cfRule>
  </conditionalFormatting>
  <conditionalFormatting sqref="E9:G9">
    <cfRule type="cellIs" dxfId="1974" priority="3247" operator="equal">
      <formula>"jan."</formula>
    </cfRule>
  </conditionalFormatting>
  <conditionalFormatting sqref="E9:G9">
    <cfRule type="cellIs" dxfId="1973" priority="3246" operator="equal">
      <formula>"jan."</formula>
    </cfRule>
  </conditionalFormatting>
  <conditionalFormatting sqref="E9:G9">
    <cfRule type="cellIs" dxfId="1972" priority="3245" operator="equal">
      <formula>"jan."</formula>
    </cfRule>
  </conditionalFormatting>
  <conditionalFormatting sqref="E9:G9">
    <cfRule type="cellIs" dxfId="1971" priority="3244" operator="equal">
      <formula>"jan."</formula>
    </cfRule>
  </conditionalFormatting>
  <conditionalFormatting sqref="E9:G9">
    <cfRule type="cellIs" dxfId="1970" priority="3243" operator="equal">
      <formula>"jan."</formula>
    </cfRule>
  </conditionalFormatting>
  <conditionalFormatting sqref="E9:G9">
    <cfRule type="cellIs" dxfId="1969" priority="3242" operator="equal">
      <formula>"jan."</formula>
    </cfRule>
  </conditionalFormatting>
  <conditionalFormatting sqref="E9:G9">
    <cfRule type="cellIs" dxfId="1968" priority="3241" operator="equal">
      <formula>"jan."</formula>
    </cfRule>
  </conditionalFormatting>
  <conditionalFormatting sqref="E9:G9">
    <cfRule type="cellIs" dxfId="1967" priority="3240" operator="equal">
      <formula>"jan."</formula>
    </cfRule>
  </conditionalFormatting>
  <conditionalFormatting sqref="E9:G9">
    <cfRule type="cellIs" dxfId="1966" priority="3239" operator="equal">
      <formula>"jan."</formula>
    </cfRule>
  </conditionalFormatting>
  <conditionalFormatting sqref="E9:G9">
    <cfRule type="cellIs" dxfId="1965" priority="3238" operator="equal">
      <formula>"jan."</formula>
    </cfRule>
  </conditionalFormatting>
  <conditionalFormatting sqref="E9:G9">
    <cfRule type="cellIs" dxfId="1964" priority="3237" operator="equal">
      <formula>"jan."</formula>
    </cfRule>
  </conditionalFormatting>
  <conditionalFormatting sqref="E9:G9">
    <cfRule type="cellIs" dxfId="1963" priority="3236" operator="equal">
      <formula>"jan."</formula>
    </cfRule>
  </conditionalFormatting>
  <conditionalFormatting sqref="E9:G9">
    <cfRule type="cellIs" dxfId="1962" priority="3235" operator="equal">
      <formula>"jan."</formula>
    </cfRule>
  </conditionalFormatting>
  <conditionalFormatting sqref="E9:G9">
    <cfRule type="cellIs" dxfId="1961" priority="3234" operator="equal">
      <formula>"jan."</formula>
    </cfRule>
  </conditionalFormatting>
  <conditionalFormatting sqref="E9:G9">
    <cfRule type="cellIs" dxfId="1960" priority="3233" operator="equal">
      <formula>"jan."</formula>
    </cfRule>
  </conditionalFormatting>
  <conditionalFormatting sqref="E9:G9">
    <cfRule type="cellIs" dxfId="1959" priority="3232" operator="equal">
      <formula>"jan."</formula>
    </cfRule>
  </conditionalFormatting>
  <conditionalFormatting sqref="E9:G9">
    <cfRule type="cellIs" dxfId="1958" priority="3231" operator="equal">
      <formula>"jan."</formula>
    </cfRule>
  </conditionalFormatting>
  <conditionalFormatting sqref="E9:G9">
    <cfRule type="cellIs" dxfId="1957" priority="3230" operator="equal">
      <formula>"jan."</formula>
    </cfRule>
  </conditionalFormatting>
  <conditionalFormatting sqref="E9:G9">
    <cfRule type="cellIs" dxfId="1956" priority="3229" operator="equal">
      <formula>"jan."</formula>
    </cfRule>
  </conditionalFormatting>
  <conditionalFormatting sqref="E9:G9">
    <cfRule type="cellIs" dxfId="1955" priority="3228" operator="equal">
      <formula>"jan."</formula>
    </cfRule>
  </conditionalFormatting>
  <conditionalFormatting sqref="E9:G9">
    <cfRule type="cellIs" dxfId="1954" priority="3227" operator="equal">
      <formula>"jan."</formula>
    </cfRule>
  </conditionalFormatting>
  <conditionalFormatting sqref="E9:G9">
    <cfRule type="cellIs" dxfId="1953" priority="3226" operator="equal">
      <formula>"jan."</formula>
    </cfRule>
  </conditionalFormatting>
  <conditionalFormatting sqref="E9:G9">
    <cfRule type="cellIs" dxfId="1952" priority="3225" operator="equal">
      <formula>"jan."</formula>
    </cfRule>
  </conditionalFormatting>
  <conditionalFormatting sqref="E9:G9">
    <cfRule type="cellIs" dxfId="1951" priority="3224" operator="equal">
      <formula>"jan."</formula>
    </cfRule>
  </conditionalFormatting>
  <conditionalFormatting sqref="E9:G9">
    <cfRule type="cellIs" dxfId="1950" priority="3223" operator="equal">
      <formula>"jan."</formula>
    </cfRule>
  </conditionalFormatting>
  <conditionalFormatting sqref="E9:G9">
    <cfRule type="cellIs" dxfId="1949" priority="3222" operator="equal">
      <formula>"jan."</formula>
    </cfRule>
  </conditionalFormatting>
  <conditionalFormatting sqref="E9:G9">
    <cfRule type="cellIs" dxfId="1948" priority="3221" operator="equal">
      <formula>"jan."</formula>
    </cfRule>
  </conditionalFormatting>
  <conditionalFormatting sqref="E9:G9">
    <cfRule type="cellIs" dxfId="1947" priority="3220" operator="equal">
      <formula>"jan."</formula>
    </cfRule>
  </conditionalFormatting>
  <conditionalFormatting sqref="E9:G9">
    <cfRule type="cellIs" dxfId="1946" priority="3219" operator="equal">
      <formula>"jan."</formula>
    </cfRule>
  </conditionalFormatting>
  <conditionalFormatting sqref="E9:G9">
    <cfRule type="cellIs" dxfId="1945" priority="3218" operator="equal">
      <formula>"jan."</formula>
    </cfRule>
  </conditionalFormatting>
  <conditionalFormatting sqref="E9:G9">
    <cfRule type="cellIs" dxfId="1944" priority="3217" operator="equal">
      <formula>"jan."</formula>
    </cfRule>
  </conditionalFormatting>
  <conditionalFormatting sqref="E9:G9">
    <cfRule type="cellIs" dxfId="1943" priority="3216" operator="equal">
      <formula>"jan."</formula>
    </cfRule>
  </conditionalFormatting>
  <conditionalFormatting sqref="E9:G9">
    <cfRule type="cellIs" dxfId="1942" priority="3215" operator="equal">
      <formula>"jan."</formula>
    </cfRule>
  </conditionalFormatting>
  <conditionalFormatting sqref="E9:G9">
    <cfRule type="cellIs" dxfId="1941" priority="3214" operator="equal">
      <formula>"jan."</formula>
    </cfRule>
  </conditionalFormatting>
  <conditionalFormatting sqref="E9:G9">
    <cfRule type="cellIs" dxfId="1940" priority="3213" operator="equal">
      <formula>"jan."</formula>
    </cfRule>
  </conditionalFormatting>
  <conditionalFormatting sqref="E9:G9">
    <cfRule type="cellIs" dxfId="1939" priority="3212" operator="equal">
      <formula>"jan."</formula>
    </cfRule>
  </conditionalFormatting>
  <conditionalFormatting sqref="E9:G9">
    <cfRule type="cellIs" dxfId="1938" priority="3211" operator="equal">
      <formula>"jan."</formula>
    </cfRule>
  </conditionalFormatting>
  <conditionalFormatting sqref="E9:G9">
    <cfRule type="cellIs" dxfId="1937" priority="3210" operator="equal">
      <formula>"jan."</formula>
    </cfRule>
  </conditionalFormatting>
  <conditionalFormatting sqref="E9:G9">
    <cfRule type="cellIs" dxfId="1936" priority="3209" operator="equal">
      <formula>"jan."</formula>
    </cfRule>
  </conditionalFormatting>
  <conditionalFormatting sqref="E9:G9">
    <cfRule type="cellIs" dxfId="1935" priority="3208" operator="equal">
      <formula>"jan."</formula>
    </cfRule>
  </conditionalFormatting>
  <conditionalFormatting sqref="E9:G9">
    <cfRule type="cellIs" dxfId="1934" priority="3207" operator="equal">
      <formula>"jan."</formula>
    </cfRule>
  </conditionalFormatting>
  <conditionalFormatting sqref="E9:G9">
    <cfRule type="cellIs" dxfId="1933" priority="3206" operator="equal">
      <formula>"jan."</formula>
    </cfRule>
  </conditionalFormatting>
  <conditionalFormatting sqref="E9:G9">
    <cfRule type="cellIs" dxfId="1932" priority="3205" operator="equal">
      <formula>"jan."</formula>
    </cfRule>
  </conditionalFormatting>
  <conditionalFormatting sqref="E9:G9">
    <cfRule type="cellIs" dxfId="1931" priority="3204" operator="equal">
      <formula>"jan."</formula>
    </cfRule>
  </conditionalFormatting>
  <conditionalFormatting sqref="E9:G9">
    <cfRule type="cellIs" dxfId="1930" priority="3203" operator="equal">
      <formula>"jan."</formula>
    </cfRule>
  </conditionalFormatting>
  <conditionalFormatting sqref="E9:G9">
    <cfRule type="cellIs" dxfId="1929" priority="3202" operator="equal">
      <formula>"jan."</formula>
    </cfRule>
  </conditionalFormatting>
  <conditionalFormatting sqref="E9:G9">
    <cfRule type="cellIs" dxfId="1928" priority="3201" operator="equal">
      <formula>"jan."</formula>
    </cfRule>
  </conditionalFormatting>
  <conditionalFormatting sqref="E9:G9">
    <cfRule type="cellIs" dxfId="1927" priority="3200" operator="equal">
      <formula>"jan."</formula>
    </cfRule>
  </conditionalFormatting>
  <conditionalFormatting sqref="E9:G9">
    <cfRule type="cellIs" dxfId="1926" priority="3199" operator="equal">
      <formula>"jan."</formula>
    </cfRule>
  </conditionalFormatting>
  <conditionalFormatting sqref="E9:G9">
    <cfRule type="cellIs" dxfId="1925" priority="3198" operator="equal">
      <formula>"jan."</formula>
    </cfRule>
  </conditionalFormatting>
  <conditionalFormatting sqref="E9:G9">
    <cfRule type="cellIs" dxfId="1924" priority="3197" operator="equal">
      <formula>"jan."</formula>
    </cfRule>
  </conditionalFormatting>
  <conditionalFormatting sqref="E9:G9">
    <cfRule type="cellIs" dxfId="1923" priority="3196" operator="equal">
      <formula>"jan."</formula>
    </cfRule>
  </conditionalFormatting>
  <conditionalFormatting sqref="E9:G9">
    <cfRule type="cellIs" dxfId="1922" priority="3195" operator="equal">
      <formula>"jan."</formula>
    </cfRule>
  </conditionalFormatting>
  <conditionalFormatting sqref="E9:G9">
    <cfRule type="cellIs" dxfId="1921" priority="3194" operator="equal">
      <formula>"jan."</formula>
    </cfRule>
  </conditionalFormatting>
  <conditionalFormatting sqref="E9:G9">
    <cfRule type="cellIs" dxfId="1920" priority="3193" operator="equal">
      <formula>"jan."</formula>
    </cfRule>
  </conditionalFormatting>
  <conditionalFormatting sqref="E9:G9">
    <cfRule type="cellIs" dxfId="1919" priority="3192" operator="equal">
      <formula>"jan."</formula>
    </cfRule>
  </conditionalFormatting>
  <conditionalFormatting sqref="E9:G9">
    <cfRule type="cellIs" dxfId="1918" priority="3191" operator="equal">
      <formula>"jan."</formula>
    </cfRule>
  </conditionalFormatting>
  <conditionalFormatting sqref="E9:G9">
    <cfRule type="cellIs" dxfId="1917" priority="3190" operator="equal">
      <formula>"jan."</formula>
    </cfRule>
  </conditionalFormatting>
  <conditionalFormatting sqref="E9:G9">
    <cfRule type="cellIs" dxfId="1916" priority="3189" operator="equal">
      <formula>"jan."</formula>
    </cfRule>
  </conditionalFormatting>
  <conditionalFormatting sqref="E9:G9">
    <cfRule type="cellIs" dxfId="1915" priority="3188" operator="equal">
      <formula>"jan."</formula>
    </cfRule>
  </conditionalFormatting>
  <conditionalFormatting sqref="E9:G9">
    <cfRule type="cellIs" dxfId="1914" priority="3187" operator="equal">
      <formula>"jan."</formula>
    </cfRule>
  </conditionalFormatting>
  <conditionalFormatting sqref="E9:G9">
    <cfRule type="cellIs" dxfId="1913" priority="3186" operator="equal">
      <formula>"jan."</formula>
    </cfRule>
  </conditionalFormatting>
  <conditionalFormatting sqref="E9:G9">
    <cfRule type="cellIs" dxfId="1912" priority="3185" operator="equal">
      <formula>"jan."</formula>
    </cfRule>
  </conditionalFormatting>
  <conditionalFormatting sqref="E9:G9">
    <cfRule type="cellIs" dxfId="1911" priority="3184" operator="equal">
      <formula>"jan."</formula>
    </cfRule>
  </conditionalFormatting>
  <conditionalFormatting sqref="E9:G9">
    <cfRule type="cellIs" dxfId="1910" priority="3183" operator="equal">
      <formula>"jan."</formula>
    </cfRule>
  </conditionalFormatting>
  <conditionalFormatting sqref="E9:G9">
    <cfRule type="cellIs" dxfId="1909" priority="3182" operator="equal">
      <formula>"jan."</formula>
    </cfRule>
  </conditionalFormatting>
  <conditionalFormatting sqref="E9:G9">
    <cfRule type="cellIs" dxfId="1908" priority="3181" operator="equal">
      <formula>"jan."</formula>
    </cfRule>
  </conditionalFormatting>
  <conditionalFormatting sqref="E9:G9">
    <cfRule type="cellIs" dxfId="1907" priority="3180" operator="equal">
      <formula>"jan."</formula>
    </cfRule>
  </conditionalFormatting>
  <conditionalFormatting sqref="E9:G9">
    <cfRule type="cellIs" dxfId="1906" priority="3179" operator="equal">
      <formula>"jan."</formula>
    </cfRule>
  </conditionalFormatting>
  <conditionalFormatting sqref="E9:G9">
    <cfRule type="cellIs" dxfId="1905" priority="3178" operator="equal">
      <formula>"jan."</formula>
    </cfRule>
  </conditionalFormatting>
  <conditionalFormatting sqref="E9:G9">
    <cfRule type="cellIs" dxfId="1904" priority="3177" operator="equal">
      <formula>"jan."</formula>
    </cfRule>
  </conditionalFormatting>
  <conditionalFormatting sqref="E9:G9">
    <cfRule type="cellIs" dxfId="1903" priority="3176" operator="equal">
      <formula>"jan."</formula>
    </cfRule>
  </conditionalFormatting>
  <conditionalFormatting sqref="E9:G9">
    <cfRule type="cellIs" dxfId="1902" priority="3174" operator="equal">
      <formula>"jan."</formula>
    </cfRule>
  </conditionalFormatting>
  <conditionalFormatting sqref="E9:G9">
    <cfRule type="cellIs" dxfId="1901" priority="3173" operator="equal">
      <formula>"jan."</formula>
    </cfRule>
  </conditionalFormatting>
  <conditionalFormatting sqref="E9:G9">
    <cfRule type="cellIs" dxfId="1900" priority="3172" operator="equal">
      <formula>"jan."</formula>
    </cfRule>
  </conditionalFormatting>
  <conditionalFormatting sqref="E9:G9">
    <cfRule type="cellIs" dxfId="1899" priority="3171" operator="equal">
      <formula>"jan."</formula>
    </cfRule>
  </conditionalFormatting>
  <conditionalFormatting sqref="E9:G9">
    <cfRule type="cellIs" dxfId="1898" priority="3170" operator="equal">
      <formula>"jan."</formula>
    </cfRule>
  </conditionalFormatting>
  <conditionalFormatting sqref="E9:G9">
    <cfRule type="cellIs" dxfId="1897" priority="3169" operator="equal">
      <formula>"jan."</formula>
    </cfRule>
  </conditionalFormatting>
  <conditionalFormatting sqref="E9:G9">
    <cfRule type="cellIs" dxfId="1896" priority="3168" operator="equal">
      <formula>"jan."</formula>
    </cfRule>
  </conditionalFormatting>
  <conditionalFormatting sqref="E9:G9">
    <cfRule type="cellIs" dxfId="1895" priority="3167" operator="equal">
      <formula>"jan."</formula>
    </cfRule>
  </conditionalFormatting>
  <conditionalFormatting sqref="E9:G9">
    <cfRule type="cellIs" dxfId="1894" priority="3166" operator="equal">
      <formula>"jan."</formula>
    </cfRule>
  </conditionalFormatting>
  <conditionalFormatting sqref="E9:G9">
    <cfRule type="cellIs" dxfId="1893" priority="3164" operator="equal">
      <formula>"jan."</formula>
    </cfRule>
  </conditionalFormatting>
  <conditionalFormatting sqref="E9:G9">
    <cfRule type="cellIs" dxfId="1892" priority="3163" operator="equal">
      <formula>"jan."</formula>
    </cfRule>
  </conditionalFormatting>
  <conditionalFormatting sqref="E9:G9">
    <cfRule type="cellIs" dxfId="1891" priority="3162" operator="equal">
      <formula>"jan."</formula>
    </cfRule>
  </conditionalFormatting>
  <conditionalFormatting sqref="E9:G9">
    <cfRule type="cellIs" dxfId="1890" priority="3161" operator="equal">
      <formula>"jan."</formula>
    </cfRule>
  </conditionalFormatting>
  <conditionalFormatting sqref="E9:G9">
    <cfRule type="cellIs" dxfId="1889" priority="3160" operator="equal">
      <formula>"jan."</formula>
    </cfRule>
  </conditionalFormatting>
  <conditionalFormatting sqref="E9:G9">
    <cfRule type="cellIs" dxfId="1888" priority="3159" operator="equal">
      <formula>"jan."</formula>
    </cfRule>
  </conditionalFormatting>
  <conditionalFormatting sqref="E9:G9">
    <cfRule type="cellIs" dxfId="1887" priority="3158" operator="equal">
      <formula>"jan."</formula>
    </cfRule>
  </conditionalFormatting>
  <conditionalFormatting sqref="E9:G9">
    <cfRule type="cellIs" dxfId="1886" priority="3157" operator="equal">
      <formula>"jan."</formula>
    </cfRule>
  </conditionalFormatting>
  <conditionalFormatting sqref="E9:G9">
    <cfRule type="cellIs" dxfId="1885" priority="3156" operator="equal">
      <formula>"jan."</formula>
    </cfRule>
  </conditionalFormatting>
  <conditionalFormatting sqref="E9:G9">
    <cfRule type="cellIs" dxfId="1884" priority="3155" operator="equal">
      <formula>"jan."</formula>
    </cfRule>
  </conditionalFormatting>
  <conditionalFormatting sqref="E9:G9">
    <cfRule type="cellIs" dxfId="1883" priority="3153" operator="equal">
      <formula>"jan."</formula>
    </cfRule>
  </conditionalFormatting>
  <conditionalFormatting sqref="E9:G9">
    <cfRule type="cellIs" dxfId="1882" priority="3152" operator="equal">
      <formula>"jan."</formula>
    </cfRule>
  </conditionalFormatting>
  <conditionalFormatting sqref="E9:G9">
    <cfRule type="cellIs" dxfId="1881" priority="3151" operator="equal">
      <formula>"jan."</formula>
    </cfRule>
  </conditionalFormatting>
  <conditionalFormatting sqref="E9:G9">
    <cfRule type="cellIs" dxfId="1880" priority="3150" operator="equal">
      <formula>"jan."</formula>
    </cfRule>
  </conditionalFormatting>
  <conditionalFormatting sqref="E9:G9">
    <cfRule type="cellIs" dxfId="1879" priority="3149" operator="equal">
      <formula>"jan."</formula>
    </cfRule>
  </conditionalFormatting>
  <conditionalFormatting sqref="E9:G9">
    <cfRule type="cellIs" dxfId="1878" priority="3148" operator="equal">
      <formula>"jan."</formula>
    </cfRule>
  </conditionalFormatting>
  <conditionalFormatting sqref="E9:G9">
    <cfRule type="cellIs" dxfId="1877" priority="3147" operator="equal">
      <formula>"jan."</formula>
    </cfRule>
  </conditionalFormatting>
  <conditionalFormatting sqref="E9:G9">
    <cfRule type="cellIs" dxfId="1876" priority="3146" operator="equal">
      <formula>"jan."</formula>
    </cfRule>
  </conditionalFormatting>
  <conditionalFormatting sqref="E9:G9">
    <cfRule type="cellIs" dxfId="1875" priority="3145" operator="equal">
      <formula>"jan."</formula>
    </cfRule>
  </conditionalFormatting>
  <conditionalFormatting sqref="E9:G9">
    <cfRule type="cellIs" dxfId="1874" priority="3144" operator="equal">
      <formula>"jan."</formula>
    </cfRule>
  </conditionalFormatting>
  <conditionalFormatting sqref="E9:G9">
    <cfRule type="cellIs" dxfId="1873" priority="3143" operator="equal">
      <formula>"jan."</formula>
    </cfRule>
  </conditionalFormatting>
  <conditionalFormatting sqref="E9:G9">
    <cfRule type="cellIs" dxfId="1872" priority="3142" operator="equal">
      <formula>"jan."</formula>
    </cfRule>
  </conditionalFormatting>
  <conditionalFormatting sqref="E9:G9">
    <cfRule type="cellIs" dxfId="1871" priority="3141" operator="equal">
      <formula>"jan."</formula>
    </cfRule>
  </conditionalFormatting>
  <conditionalFormatting sqref="E9:G9">
    <cfRule type="cellIs" dxfId="1870" priority="3140" operator="equal">
      <formula>"jan."</formula>
    </cfRule>
  </conditionalFormatting>
  <conditionalFormatting sqref="E9:G9">
    <cfRule type="cellIs" dxfId="1869" priority="3139" operator="equal">
      <formula>"jan."</formula>
    </cfRule>
  </conditionalFormatting>
  <conditionalFormatting sqref="E9:G9">
    <cfRule type="cellIs" dxfId="1868" priority="3138" operator="equal">
      <formula>"jan."</formula>
    </cfRule>
  </conditionalFormatting>
  <conditionalFormatting sqref="E9:G9">
    <cfRule type="cellIs" dxfId="1867" priority="3137" operator="equal">
      <formula>"jan."</formula>
    </cfRule>
  </conditionalFormatting>
  <conditionalFormatting sqref="E9:G9">
    <cfRule type="cellIs" dxfId="1866" priority="3136" operator="equal">
      <formula>"jan."</formula>
    </cfRule>
  </conditionalFormatting>
  <conditionalFormatting sqref="E9:G9">
    <cfRule type="cellIs" dxfId="1865" priority="3135" operator="equal">
      <formula>"jan."</formula>
    </cfRule>
  </conditionalFormatting>
  <conditionalFormatting sqref="E9:G9">
    <cfRule type="cellIs" dxfId="1864" priority="3134" operator="equal">
      <formula>"jan."</formula>
    </cfRule>
  </conditionalFormatting>
  <conditionalFormatting sqref="E9:G9">
    <cfRule type="cellIs" dxfId="1863" priority="3133" operator="equal">
      <formula>"jan."</formula>
    </cfRule>
  </conditionalFormatting>
  <conditionalFormatting sqref="E9:G9">
    <cfRule type="cellIs" dxfId="1862" priority="3132" operator="equal">
      <formula>"jan."</formula>
    </cfRule>
  </conditionalFormatting>
  <conditionalFormatting sqref="E9:G9">
    <cfRule type="cellIs" dxfId="1861" priority="3131" operator="equal">
      <formula>"jan."</formula>
    </cfRule>
  </conditionalFormatting>
  <conditionalFormatting sqref="E9:G9">
    <cfRule type="cellIs" dxfId="1860" priority="3130" operator="equal">
      <formula>"jan."</formula>
    </cfRule>
  </conditionalFormatting>
  <conditionalFormatting sqref="E9:G9">
    <cfRule type="cellIs" dxfId="1859" priority="3129" operator="equal">
      <formula>"jan."</formula>
    </cfRule>
  </conditionalFormatting>
  <conditionalFormatting sqref="E9:G9">
    <cfRule type="cellIs" dxfId="1858" priority="3128" operator="equal">
      <formula>"jan."</formula>
    </cfRule>
  </conditionalFormatting>
  <conditionalFormatting sqref="E9:G9">
    <cfRule type="cellIs" dxfId="1857" priority="3127" operator="equal">
      <formula>"jan."</formula>
    </cfRule>
  </conditionalFormatting>
  <conditionalFormatting sqref="E9:G9">
    <cfRule type="cellIs" dxfId="1856" priority="3126" operator="equal">
      <formula>"jan."</formula>
    </cfRule>
  </conditionalFormatting>
  <conditionalFormatting sqref="E9:G9">
    <cfRule type="cellIs" dxfId="1855" priority="3125" operator="equal">
      <formula>"jan."</formula>
    </cfRule>
  </conditionalFormatting>
  <conditionalFormatting sqref="E9:G9">
    <cfRule type="cellIs" dxfId="1854" priority="3124" operator="equal">
      <formula>"jan."</formula>
    </cfRule>
  </conditionalFormatting>
  <conditionalFormatting sqref="E9:G9">
    <cfRule type="cellIs" dxfId="1853" priority="3123" operator="equal">
      <formula>"jan."</formula>
    </cfRule>
  </conditionalFormatting>
  <conditionalFormatting sqref="E9:G9">
    <cfRule type="cellIs" dxfId="1852" priority="3122" operator="equal">
      <formula>"jan."</formula>
    </cfRule>
  </conditionalFormatting>
  <conditionalFormatting sqref="E9:G9">
    <cfRule type="cellIs" dxfId="1851" priority="3121" operator="equal">
      <formula>"jan."</formula>
    </cfRule>
  </conditionalFormatting>
  <conditionalFormatting sqref="E9:G9">
    <cfRule type="cellIs" dxfId="1850" priority="3120" operator="equal">
      <formula>"jan."</formula>
    </cfRule>
  </conditionalFormatting>
  <conditionalFormatting sqref="E9:G9">
    <cfRule type="cellIs" dxfId="1849" priority="3119" operator="equal">
      <formula>"jan."</formula>
    </cfRule>
  </conditionalFormatting>
  <conditionalFormatting sqref="E9:G9">
    <cfRule type="cellIs" dxfId="1848" priority="3118" operator="equal">
      <formula>"jan."</formula>
    </cfRule>
  </conditionalFormatting>
  <conditionalFormatting sqref="E9:G9">
    <cfRule type="cellIs" dxfId="1847" priority="3117" operator="equal">
      <formula>"jan."</formula>
    </cfRule>
  </conditionalFormatting>
  <conditionalFormatting sqref="E9:G9">
    <cfRule type="cellIs" dxfId="1846" priority="3116" operator="equal">
      <formula>"jan."</formula>
    </cfRule>
  </conditionalFormatting>
  <conditionalFormatting sqref="E9:G9">
    <cfRule type="cellIs" dxfId="1845" priority="3115" operator="equal">
      <formula>"jan."</formula>
    </cfRule>
  </conditionalFormatting>
  <conditionalFormatting sqref="E9:G9">
    <cfRule type="cellIs" dxfId="1844" priority="3114" operator="equal">
      <formula>"jan."</formula>
    </cfRule>
  </conditionalFormatting>
  <conditionalFormatting sqref="E9:G9">
    <cfRule type="cellIs" dxfId="1843" priority="3113" operator="equal">
      <formula>"jan."</formula>
    </cfRule>
  </conditionalFormatting>
  <conditionalFormatting sqref="E9:G9">
    <cfRule type="cellIs" dxfId="1842" priority="3112" operator="equal">
      <formula>"jan."</formula>
    </cfRule>
  </conditionalFormatting>
  <conditionalFormatting sqref="E9:G9">
    <cfRule type="cellIs" dxfId="1841" priority="3111" operator="equal">
      <formula>"jan."</formula>
    </cfRule>
  </conditionalFormatting>
  <conditionalFormatting sqref="E9:G9">
    <cfRule type="cellIs" dxfId="1840" priority="3110" operator="equal">
      <formula>"jan."</formula>
    </cfRule>
  </conditionalFormatting>
  <conditionalFormatting sqref="E9:G9">
    <cfRule type="cellIs" dxfId="1839" priority="3109" operator="equal">
      <formula>"jan."</formula>
    </cfRule>
  </conditionalFormatting>
  <conditionalFormatting sqref="E9:G9">
    <cfRule type="cellIs" dxfId="1838" priority="3108" operator="equal">
      <formula>"jan."</formula>
    </cfRule>
  </conditionalFormatting>
  <conditionalFormatting sqref="E9:G9">
    <cfRule type="cellIs" dxfId="1837" priority="3107" operator="equal">
      <formula>"jan."</formula>
    </cfRule>
  </conditionalFormatting>
  <conditionalFormatting sqref="E9:G9">
    <cfRule type="cellIs" dxfId="1836" priority="3106" operator="equal">
      <formula>"jan."</formula>
    </cfRule>
  </conditionalFormatting>
  <conditionalFormatting sqref="E9:G9">
    <cfRule type="cellIs" dxfId="1835" priority="3105" operator="equal">
      <formula>"jan."</formula>
    </cfRule>
  </conditionalFormatting>
  <conditionalFormatting sqref="E9:G9">
    <cfRule type="cellIs" dxfId="1834" priority="3104" operator="equal">
      <formula>"jan."</formula>
    </cfRule>
  </conditionalFormatting>
  <conditionalFormatting sqref="E9:G9">
    <cfRule type="cellIs" dxfId="1833" priority="3103" operator="equal">
      <formula>"jan."</formula>
    </cfRule>
  </conditionalFormatting>
  <conditionalFormatting sqref="E9:G9">
    <cfRule type="cellIs" dxfId="1832" priority="3102" operator="equal">
      <formula>"jan."</formula>
    </cfRule>
  </conditionalFormatting>
  <conditionalFormatting sqref="E9:G9">
    <cfRule type="cellIs" dxfId="1831" priority="3101" operator="equal">
      <formula>"jan."</formula>
    </cfRule>
  </conditionalFormatting>
  <conditionalFormatting sqref="E9:G9">
    <cfRule type="cellIs" dxfId="1830" priority="3100" operator="equal">
      <formula>"jan."</formula>
    </cfRule>
  </conditionalFormatting>
  <conditionalFormatting sqref="E9:G9">
    <cfRule type="cellIs" dxfId="1829" priority="3099" operator="equal">
      <formula>"jan."</formula>
    </cfRule>
  </conditionalFormatting>
  <conditionalFormatting sqref="E9:G9">
    <cfRule type="cellIs" dxfId="1828" priority="3098" operator="equal">
      <formula>"jan."</formula>
    </cfRule>
  </conditionalFormatting>
  <conditionalFormatting sqref="E9:G9">
    <cfRule type="cellIs" dxfId="1827" priority="3097" operator="equal">
      <formula>"jan."</formula>
    </cfRule>
  </conditionalFormatting>
  <conditionalFormatting sqref="E9:G9">
    <cfRule type="cellIs" dxfId="1826" priority="3096" operator="equal">
      <formula>"jan."</formula>
    </cfRule>
  </conditionalFormatting>
  <conditionalFormatting sqref="E9:G9">
    <cfRule type="cellIs" dxfId="1825" priority="3095" operator="equal">
      <formula>"jan."</formula>
    </cfRule>
  </conditionalFormatting>
  <conditionalFormatting sqref="E9:G9">
    <cfRule type="cellIs" dxfId="1824" priority="3094" operator="equal">
      <formula>"jan."</formula>
    </cfRule>
  </conditionalFormatting>
  <conditionalFormatting sqref="E9:G9">
    <cfRule type="cellIs" dxfId="1823" priority="3093" operator="equal">
      <formula>"jan."</formula>
    </cfRule>
  </conditionalFormatting>
  <conditionalFormatting sqref="E9:G9">
    <cfRule type="cellIs" dxfId="1822" priority="3092" operator="equal">
      <formula>"jan."</formula>
    </cfRule>
  </conditionalFormatting>
  <conditionalFormatting sqref="E9:G9">
    <cfRule type="cellIs" dxfId="1821" priority="3091" operator="equal">
      <formula>"jan."</formula>
    </cfRule>
  </conditionalFormatting>
  <conditionalFormatting sqref="E9:G9">
    <cfRule type="cellIs" dxfId="1820" priority="3090" operator="equal">
      <formula>"jan."</formula>
    </cfRule>
  </conditionalFormatting>
  <conditionalFormatting sqref="E9:G9">
    <cfRule type="cellIs" dxfId="1819" priority="3089" operator="equal">
      <formula>"jan."</formula>
    </cfRule>
  </conditionalFormatting>
  <conditionalFormatting sqref="E9:G9">
    <cfRule type="cellIs" dxfId="1818" priority="3088" operator="equal">
      <formula>"jan."</formula>
    </cfRule>
  </conditionalFormatting>
  <conditionalFormatting sqref="E9:G9">
    <cfRule type="cellIs" dxfId="1817" priority="3087" operator="equal">
      <formula>"jan."</formula>
    </cfRule>
  </conditionalFormatting>
  <conditionalFormatting sqref="E9:G9">
    <cfRule type="cellIs" dxfId="1816" priority="3086" operator="equal">
      <formula>"jan."</formula>
    </cfRule>
  </conditionalFormatting>
  <conditionalFormatting sqref="E9:G9">
    <cfRule type="cellIs" dxfId="1815" priority="3085" operator="equal">
      <formula>"jan."</formula>
    </cfRule>
  </conditionalFormatting>
  <conditionalFormatting sqref="E9:G9">
    <cfRule type="cellIs" dxfId="1814" priority="3084" operator="equal">
      <formula>"jan."</formula>
    </cfRule>
  </conditionalFormatting>
  <conditionalFormatting sqref="E9:G9">
    <cfRule type="cellIs" dxfId="1813" priority="3083" operator="equal">
      <formula>"jan."</formula>
    </cfRule>
  </conditionalFormatting>
  <conditionalFormatting sqref="E9:G9">
    <cfRule type="cellIs" dxfId="1812" priority="3082" operator="equal">
      <formula>"jan."</formula>
    </cfRule>
  </conditionalFormatting>
  <conditionalFormatting sqref="E9:G9">
    <cfRule type="cellIs" dxfId="1811" priority="3081" operator="equal">
      <formula>"jan."</formula>
    </cfRule>
  </conditionalFormatting>
  <conditionalFormatting sqref="E9:G9">
    <cfRule type="cellIs" dxfId="1810" priority="3080" operator="equal">
      <formula>"jan."</formula>
    </cfRule>
  </conditionalFormatting>
  <conditionalFormatting sqref="E9:G9">
    <cfRule type="cellIs" dxfId="1809" priority="3079" operator="equal">
      <formula>"jan."</formula>
    </cfRule>
  </conditionalFormatting>
  <conditionalFormatting sqref="E9:G9">
    <cfRule type="cellIs" dxfId="1808" priority="3078" operator="equal">
      <formula>"jan."</formula>
    </cfRule>
  </conditionalFormatting>
  <conditionalFormatting sqref="E9:G9">
    <cfRule type="cellIs" dxfId="1807" priority="3077" operator="equal">
      <formula>"jan."</formula>
    </cfRule>
  </conditionalFormatting>
  <conditionalFormatting sqref="E9:G9">
    <cfRule type="cellIs" dxfId="1806" priority="3076" operator="equal">
      <formula>"jan."</formula>
    </cfRule>
  </conditionalFormatting>
  <conditionalFormatting sqref="E9:G9">
    <cfRule type="cellIs" dxfId="1805" priority="3075" operator="equal">
      <formula>"jan."</formula>
    </cfRule>
  </conditionalFormatting>
  <conditionalFormatting sqref="E9:G9">
    <cfRule type="cellIs" dxfId="1804" priority="3074" operator="equal">
      <formula>"jan."</formula>
    </cfRule>
  </conditionalFormatting>
  <conditionalFormatting sqref="E9:G9">
    <cfRule type="cellIs" dxfId="1803" priority="3073" operator="equal">
      <formula>"jan."</formula>
    </cfRule>
  </conditionalFormatting>
  <conditionalFormatting sqref="E9:G9">
    <cfRule type="cellIs" dxfId="1802" priority="3071" operator="equal">
      <formula>"jan."</formula>
    </cfRule>
  </conditionalFormatting>
  <conditionalFormatting sqref="E9:G9">
    <cfRule type="cellIs" dxfId="1801" priority="3070" operator="equal">
      <formula>"jan."</formula>
    </cfRule>
  </conditionalFormatting>
  <conditionalFormatting sqref="E9:G9">
    <cfRule type="cellIs" dxfId="1800" priority="3069" operator="equal">
      <formula>"jan."</formula>
    </cfRule>
  </conditionalFormatting>
  <conditionalFormatting sqref="E9:G9">
    <cfRule type="cellIs" dxfId="1799" priority="3068" operator="equal">
      <formula>"jan."</formula>
    </cfRule>
  </conditionalFormatting>
  <conditionalFormatting sqref="E9:G9">
    <cfRule type="cellIs" dxfId="1798" priority="3067" operator="equal">
      <formula>"jan."</formula>
    </cfRule>
  </conditionalFormatting>
  <conditionalFormatting sqref="E9:G9">
    <cfRule type="cellIs" dxfId="1797" priority="3066" operator="equal">
      <formula>"jan."</formula>
    </cfRule>
  </conditionalFormatting>
  <conditionalFormatting sqref="E9:G9">
    <cfRule type="cellIs" dxfId="1796" priority="3065" operator="equal">
      <formula>"jan."</formula>
    </cfRule>
  </conditionalFormatting>
  <conditionalFormatting sqref="E9:G9">
    <cfRule type="cellIs" dxfId="1795" priority="3064" operator="equal">
      <formula>"jan."</formula>
    </cfRule>
  </conditionalFormatting>
  <conditionalFormatting sqref="E9:G9">
    <cfRule type="cellIs" dxfId="1794" priority="3063" operator="equal">
      <formula>"jan."</formula>
    </cfRule>
  </conditionalFormatting>
  <conditionalFormatting sqref="E9:G9">
    <cfRule type="cellIs" dxfId="1793" priority="3062" operator="equal">
      <formula>"jan."</formula>
    </cfRule>
  </conditionalFormatting>
  <conditionalFormatting sqref="E9:G9">
    <cfRule type="cellIs" dxfId="1792" priority="3060" operator="equal">
      <formula>"jan."</formula>
    </cfRule>
  </conditionalFormatting>
  <conditionalFormatting sqref="E9:G9">
    <cfRule type="cellIs" dxfId="1791" priority="3059" operator="equal">
      <formula>"jan."</formula>
    </cfRule>
  </conditionalFormatting>
  <conditionalFormatting sqref="E9:G9">
    <cfRule type="cellIs" dxfId="1790" priority="3058" operator="equal">
      <formula>"jan."</formula>
    </cfRule>
  </conditionalFormatting>
  <conditionalFormatting sqref="E9:G9">
    <cfRule type="cellIs" dxfId="1789" priority="3057" operator="equal">
      <formula>"jan."</formula>
    </cfRule>
  </conditionalFormatting>
  <conditionalFormatting sqref="E9:G9">
    <cfRule type="cellIs" dxfId="1788" priority="3056" operator="equal">
      <formula>"jan."</formula>
    </cfRule>
  </conditionalFormatting>
  <conditionalFormatting sqref="E9:G9">
    <cfRule type="cellIs" dxfId="1787" priority="3055" operator="equal">
      <formula>"jan."</formula>
    </cfRule>
  </conditionalFormatting>
  <conditionalFormatting sqref="E9:G9">
    <cfRule type="cellIs" dxfId="1786" priority="3054" operator="equal">
      <formula>"jan."</formula>
    </cfRule>
  </conditionalFormatting>
  <conditionalFormatting sqref="E9:G9">
    <cfRule type="cellIs" dxfId="1785" priority="3053" operator="equal">
      <formula>"jan."</formula>
    </cfRule>
  </conditionalFormatting>
  <conditionalFormatting sqref="E9:G9">
    <cfRule type="cellIs" dxfId="1784" priority="3052" operator="equal">
      <formula>"jan."</formula>
    </cfRule>
  </conditionalFormatting>
  <conditionalFormatting sqref="E9:G9">
    <cfRule type="cellIs" dxfId="1783" priority="3051" operator="equal">
      <formula>"jan."</formula>
    </cfRule>
  </conditionalFormatting>
  <conditionalFormatting sqref="E9:G9">
    <cfRule type="cellIs" dxfId="1782" priority="3048" operator="equal">
      <formula>"jan."</formula>
    </cfRule>
  </conditionalFormatting>
  <conditionalFormatting sqref="E9:G9">
    <cfRule type="cellIs" dxfId="1781" priority="3047" operator="equal">
      <formula>"jan."</formula>
    </cfRule>
  </conditionalFormatting>
  <conditionalFormatting sqref="E9:G9">
    <cfRule type="cellIs" dxfId="1780" priority="3046" operator="equal">
      <formula>"jan."</formula>
    </cfRule>
  </conditionalFormatting>
  <conditionalFormatting sqref="E9:G9">
    <cfRule type="cellIs" dxfId="1779" priority="3045" operator="equal">
      <formula>"jan."</formula>
    </cfRule>
  </conditionalFormatting>
  <conditionalFormatting sqref="E9:G9">
    <cfRule type="cellIs" dxfId="1778" priority="3044" operator="equal">
      <formula>"jan."</formula>
    </cfRule>
  </conditionalFormatting>
  <conditionalFormatting sqref="E9:G9">
    <cfRule type="cellIs" dxfId="1777" priority="3043" operator="equal">
      <formula>"jan."</formula>
    </cfRule>
  </conditionalFormatting>
  <conditionalFormatting sqref="E9:G9">
    <cfRule type="cellIs" dxfId="1776" priority="3041" operator="equal">
      <formula>"jan."</formula>
    </cfRule>
  </conditionalFormatting>
  <conditionalFormatting sqref="E9:G9">
    <cfRule type="cellIs" dxfId="1775" priority="3040" operator="equal">
      <formula>"jan."</formula>
    </cfRule>
  </conditionalFormatting>
  <conditionalFormatting sqref="E9:G9">
    <cfRule type="cellIs" dxfId="1774" priority="3039" operator="equal">
      <formula>"jan."</formula>
    </cfRule>
  </conditionalFormatting>
  <conditionalFormatting sqref="E9:G9">
    <cfRule type="cellIs" dxfId="1773" priority="3038" operator="equal">
      <formula>"jan."</formula>
    </cfRule>
  </conditionalFormatting>
  <conditionalFormatting sqref="E9:G9">
    <cfRule type="cellIs" dxfId="1772" priority="3034" operator="equal">
      <formula>"jan."</formula>
    </cfRule>
  </conditionalFormatting>
  <conditionalFormatting sqref="E9:G9">
    <cfRule type="cellIs" dxfId="1771" priority="3033" operator="equal">
      <formula>"jan."</formula>
    </cfRule>
  </conditionalFormatting>
  <conditionalFormatting sqref="E9:G9">
    <cfRule type="cellIs" dxfId="1770" priority="3032" operator="equal">
      <formula>"jan."</formula>
    </cfRule>
  </conditionalFormatting>
  <conditionalFormatting sqref="E9:G9">
    <cfRule type="cellIs" dxfId="1769" priority="3031" operator="equal">
      <formula>"jan."</formula>
    </cfRule>
  </conditionalFormatting>
  <conditionalFormatting sqref="E9:G9">
    <cfRule type="cellIs" dxfId="1768" priority="3030" operator="equal">
      <formula>"jan."</formula>
    </cfRule>
  </conditionalFormatting>
  <conditionalFormatting sqref="E9:G9">
    <cfRule type="cellIs" dxfId="1767" priority="3029" operator="equal">
      <formula>"jan."</formula>
    </cfRule>
  </conditionalFormatting>
  <conditionalFormatting sqref="E9:G9">
    <cfRule type="cellIs" dxfId="1766" priority="3028" operator="equal">
      <formula>"jan."</formula>
    </cfRule>
  </conditionalFormatting>
  <conditionalFormatting sqref="E9:G9">
    <cfRule type="cellIs" dxfId="1765" priority="3027" operator="equal">
      <formula>"jan."</formula>
    </cfRule>
  </conditionalFormatting>
  <conditionalFormatting sqref="E9:G9">
    <cfRule type="cellIs" dxfId="1764" priority="3026" operator="equal">
      <formula>"jan."</formula>
    </cfRule>
  </conditionalFormatting>
  <conditionalFormatting sqref="E9:G9">
    <cfRule type="cellIs" dxfId="1763" priority="3025" operator="equal">
      <formula>"jan."</formula>
    </cfRule>
  </conditionalFormatting>
  <conditionalFormatting sqref="E9:G9">
    <cfRule type="cellIs" dxfId="1762" priority="3024" operator="equal">
      <formula>"jan."</formula>
    </cfRule>
  </conditionalFormatting>
  <conditionalFormatting sqref="E9:G9">
    <cfRule type="cellIs" dxfId="1761" priority="3023" operator="equal">
      <formula>"jan."</formula>
    </cfRule>
  </conditionalFormatting>
  <conditionalFormatting sqref="E9:G9">
    <cfRule type="cellIs" dxfId="1760" priority="3022" operator="equal">
      <formula>"jan."</formula>
    </cfRule>
  </conditionalFormatting>
  <conditionalFormatting sqref="E9:G9">
    <cfRule type="cellIs" dxfId="1759" priority="3021" operator="equal">
      <formula>"jan."</formula>
    </cfRule>
  </conditionalFormatting>
  <conditionalFormatting sqref="E9:G9">
    <cfRule type="cellIs" dxfId="1758" priority="3020" operator="equal">
      <formula>"jan."</formula>
    </cfRule>
  </conditionalFormatting>
  <conditionalFormatting sqref="E9:G9">
    <cfRule type="cellIs" dxfId="1757" priority="3019" operator="equal">
      <formula>"jan."</formula>
    </cfRule>
  </conditionalFormatting>
  <conditionalFormatting sqref="E9:G9">
    <cfRule type="cellIs" dxfId="1756" priority="3018" operator="equal">
      <formula>"jan."</formula>
    </cfRule>
  </conditionalFormatting>
  <conditionalFormatting sqref="E9:G9">
    <cfRule type="cellIs" dxfId="1755" priority="3017" operator="equal">
      <formula>"jan."</formula>
    </cfRule>
  </conditionalFormatting>
  <conditionalFormatting sqref="E9:G9">
    <cfRule type="cellIs" dxfId="1754" priority="3016" operator="equal">
      <formula>"jan."</formula>
    </cfRule>
  </conditionalFormatting>
  <conditionalFormatting sqref="E9:G9">
    <cfRule type="cellIs" dxfId="1753" priority="3015" operator="equal">
      <formula>"jan."</formula>
    </cfRule>
  </conditionalFormatting>
  <conditionalFormatting sqref="E9:G9">
    <cfRule type="cellIs" dxfId="1752" priority="3014" operator="equal">
      <formula>"jan."</formula>
    </cfRule>
  </conditionalFormatting>
  <conditionalFormatting sqref="E9:G9">
    <cfRule type="cellIs" dxfId="1751" priority="3013" operator="equal">
      <formula>"jan."</formula>
    </cfRule>
  </conditionalFormatting>
  <conditionalFormatting sqref="E9:G9">
    <cfRule type="cellIs" dxfId="1750" priority="3012" operator="equal">
      <formula>"jan."</formula>
    </cfRule>
  </conditionalFormatting>
  <conditionalFormatting sqref="E9:G9">
    <cfRule type="cellIs" dxfId="1749" priority="3011" operator="equal">
      <formula>"jan."</formula>
    </cfRule>
  </conditionalFormatting>
  <conditionalFormatting sqref="E9:G9">
    <cfRule type="cellIs" dxfId="1748" priority="3010" operator="equal">
      <formula>"jan."</formula>
    </cfRule>
  </conditionalFormatting>
  <conditionalFormatting sqref="E9:G9">
    <cfRule type="cellIs" dxfId="1747" priority="3009" operator="equal">
      <formula>"jan."</formula>
    </cfRule>
  </conditionalFormatting>
  <conditionalFormatting sqref="E9:G9">
    <cfRule type="cellIs" dxfId="1746" priority="3008" operator="equal">
      <formula>"jan."</formula>
    </cfRule>
  </conditionalFormatting>
  <conditionalFormatting sqref="E9:G9">
    <cfRule type="cellIs" dxfId="1745" priority="3007" operator="equal">
      <formula>"jan."</formula>
    </cfRule>
  </conditionalFormatting>
  <conditionalFormatting sqref="E9:G9">
    <cfRule type="cellIs" dxfId="1744" priority="3006" operator="equal">
      <formula>"jan."</formula>
    </cfRule>
  </conditionalFormatting>
  <conditionalFormatting sqref="E9:G9">
    <cfRule type="cellIs" dxfId="1743" priority="3005" operator="equal">
      <formula>"jan."</formula>
    </cfRule>
  </conditionalFormatting>
  <conditionalFormatting sqref="E9:G9">
    <cfRule type="cellIs" dxfId="1742" priority="3004" operator="equal">
      <formula>"jan."</formula>
    </cfRule>
  </conditionalFormatting>
  <conditionalFormatting sqref="E9:G9">
    <cfRule type="cellIs" dxfId="1741" priority="3003" operator="equal">
      <formula>"jan."</formula>
    </cfRule>
  </conditionalFormatting>
  <conditionalFormatting sqref="E9:G9">
    <cfRule type="cellIs" dxfId="1740" priority="3002" operator="equal">
      <formula>"jan."</formula>
    </cfRule>
  </conditionalFormatting>
  <conditionalFormatting sqref="E9:G9">
    <cfRule type="cellIs" dxfId="1739" priority="3001" operator="equal">
      <formula>"jan."</formula>
    </cfRule>
  </conditionalFormatting>
  <conditionalFormatting sqref="E9:G9">
    <cfRule type="cellIs" dxfId="1738" priority="3000" operator="equal">
      <formula>"jan."</formula>
    </cfRule>
  </conditionalFormatting>
  <conditionalFormatting sqref="E9:G9">
    <cfRule type="cellIs" dxfId="1737" priority="2999" operator="equal">
      <formula>"jan."</formula>
    </cfRule>
  </conditionalFormatting>
  <conditionalFormatting sqref="E9:G9">
    <cfRule type="cellIs" dxfId="1736" priority="2998" operator="equal">
      <formula>"jan."</formula>
    </cfRule>
  </conditionalFormatting>
  <conditionalFormatting sqref="E9:G9">
    <cfRule type="cellIs" dxfId="1735" priority="2997" operator="equal">
      <formula>"jan."</formula>
    </cfRule>
  </conditionalFormatting>
  <conditionalFormatting sqref="E9:G9">
    <cfRule type="cellIs" dxfId="1734" priority="2996" operator="equal">
      <formula>"jan."</formula>
    </cfRule>
  </conditionalFormatting>
  <conditionalFormatting sqref="E9:G9">
    <cfRule type="cellIs" dxfId="1733" priority="2995" operator="equal">
      <formula>"jan."</formula>
    </cfRule>
  </conditionalFormatting>
  <conditionalFormatting sqref="E9:G9">
    <cfRule type="cellIs" dxfId="1732" priority="2994" operator="equal">
      <formula>"jan."</formula>
    </cfRule>
  </conditionalFormatting>
  <conditionalFormatting sqref="E9:G9">
    <cfRule type="cellIs" dxfId="1731" priority="2993" operator="equal">
      <formula>"jan."</formula>
    </cfRule>
  </conditionalFormatting>
  <conditionalFormatting sqref="E9:G9">
    <cfRule type="cellIs" dxfId="1730" priority="2992" operator="equal">
      <formula>"jan."</formula>
    </cfRule>
  </conditionalFormatting>
  <conditionalFormatting sqref="E9:G9">
    <cfRule type="cellIs" dxfId="1729" priority="2991" operator="equal">
      <formula>"jan."</formula>
    </cfRule>
  </conditionalFormatting>
  <conditionalFormatting sqref="E9:G9">
    <cfRule type="cellIs" dxfId="1728" priority="2990" operator="equal">
      <formula>"jan."</formula>
    </cfRule>
  </conditionalFormatting>
  <conditionalFormatting sqref="E9:G9">
    <cfRule type="cellIs" dxfId="1727" priority="2989" operator="equal">
      <formula>"jan."</formula>
    </cfRule>
  </conditionalFormatting>
  <conditionalFormatting sqref="E9:G9">
    <cfRule type="cellIs" dxfId="1726" priority="2988" operator="equal">
      <formula>"jan."</formula>
    </cfRule>
  </conditionalFormatting>
  <conditionalFormatting sqref="E9:G9">
    <cfRule type="cellIs" dxfId="1725" priority="2987" operator="equal">
      <formula>"jan."</formula>
    </cfRule>
  </conditionalFormatting>
  <conditionalFormatting sqref="E9:G9">
    <cfRule type="cellIs" dxfId="1724" priority="2986" operator="equal">
      <formula>"jan."</formula>
    </cfRule>
  </conditionalFormatting>
  <conditionalFormatting sqref="E9:G9">
    <cfRule type="cellIs" dxfId="1723" priority="2985" operator="equal">
      <formula>"jan."</formula>
    </cfRule>
  </conditionalFormatting>
  <conditionalFormatting sqref="E9:G9">
    <cfRule type="cellIs" dxfId="1722" priority="2984" operator="equal">
      <formula>"jan."</formula>
    </cfRule>
  </conditionalFormatting>
  <conditionalFormatting sqref="E9:G9">
    <cfRule type="cellIs" dxfId="1721" priority="2983" operator="equal">
      <formula>"jan."</formula>
    </cfRule>
  </conditionalFormatting>
  <conditionalFormatting sqref="E9:G9">
    <cfRule type="cellIs" dxfId="1720" priority="2982" operator="equal">
      <formula>"jan."</formula>
    </cfRule>
  </conditionalFormatting>
  <conditionalFormatting sqref="E9:G9">
    <cfRule type="cellIs" dxfId="1719" priority="2981" operator="equal">
      <formula>"jan."</formula>
    </cfRule>
  </conditionalFormatting>
  <conditionalFormatting sqref="E9:G9">
    <cfRule type="cellIs" dxfId="1718" priority="2980" operator="equal">
      <formula>"jan."</formula>
    </cfRule>
  </conditionalFormatting>
  <conditionalFormatting sqref="E9:G9">
    <cfRule type="cellIs" dxfId="1717" priority="2979" operator="equal">
      <formula>"jan."</formula>
    </cfRule>
  </conditionalFormatting>
  <conditionalFormatting sqref="E9:G9">
    <cfRule type="cellIs" dxfId="1716" priority="2978" operator="equal">
      <formula>"jan."</formula>
    </cfRule>
  </conditionalFormatting>
  <conditionalFormatting sqref="E9:G9">
    <cfRule type="cellIs" dxfId="1715" priority="2977" operator="equal">
      <formula>"jan."</formula>
    </cfRule>
  </conditionalFormatting>
  <conditionalFormatting sqref="E9:G9">
    <cfRule type="cellIs" dxfId="1714" priority="2976" operator="equal">
      <formula>"jan."</formula>
    </cfRule>
  </conditionalFormatting>
  <conditionalFormatting sqref="E9:G9">
    <cfRule type="cellIs" dxfId="1713" priority="2975" operator="equal">
      <formula>"jan."</formula>
    </cfRule>
  </conditionalFormatting>
  <conditionalFormatting sqref="E9:G9">
    <cfRule type="cellIs" dxfId="1712" priority="2974" operator="equal">
      <formula>"jan."</formula>
    </cfRule>
  </conditionalFormatting>
  <conditionalFormatting sqref="E9:G9">
    <cfRule type="cellIs" dxfId="1711" priority="2973" operator="equal">
      <formula>"jan."</formula>
    </cfRule>
  </conditionalFormatting>
  <conditionalFormatting sqref="E9:G9">
    <cfRule type="cellIs" dxfId="1710" priority="2972" operator="equal">
      <formula>"jan."</formula>
    </cfRule>
  </conditionalFormatting>
  <conditionalFormatting sqref="E9:G9">
    <cfRule type="cellIs" dxfId="1709" priority="2971" operator="equal">
      <formula>"jan."</formula>
    </cfRule>
  </conditionalFormatting>
  <conditionalFormatting sqref="E9:G9">
    <cfRule type="cellIs" dxfId="1708" priority="2970" operator="equal">
      <formula>"jan."</formula>
    </cfRule>
  </conditionalFormatting>
  <conditionalFormatting sqref="E9:G9">
    <cfRule type="cellIs" dxfId="1707" priority="2969" operator="equal">
      <formula>"jan."</formula>
    </cfRule>
  </conditionalFormatting>
  <conditionalFormatting sqref="E9:G9">
    <cfRule type="cellIs" dxfId="1706" priority="2968" operator="equal">
      <formula>"jan."</formula>
    </cfRule>
  </conditionalFormatting>
  <conditionalFormatting sqref="E9:G9">
    <cfRule type="cellIs" dxfId="1705" priority="2967" operator="equal">
      <formula>"jan."</formula>
    </cfRule>
  </conditionalFormatting>
  <conditionalFormatting sqref="E9:G9">
    <cfRule type="cellIs" dxfId="1704" priority="2966" operator="equal">
      <formula>"jan."</formula>
    </cfRule>
  </conditionalFormatting>
  <conditionalFormatting sqref="E9:G9">
    <cfRule type="cellIs" dxfId="1703" priority="2965" operator="equal">
      <formula>"jan."</formula>
    </cfRule>
  </conditionalFormatting>
  <conditionalFormatting sqref="E9:G9">
    <cfRule type="cellIs" dxfId="1702" priority="2964" operator="equal">
      <formula>"jan."</formula>
    </cfRule>
  </conditionalFormatting>
  <conditionalFormatting sqref="E9:G9">
    <cfRule type="cellIs" dxfId="1701" priority="2963" operator="equal">
      <formula>"jan."</formula>
    </cfRule>
  </conditionalFormatting>
  <conditionalFormatting sqref="E9:G9">
    <cfRule type="cellIs" dxfId="1700" priority="2962" operator="equal">
      <formula>"jan."</formula>
    </cfRule>
  </conditionalFormatting>
  <conditionalFormatting sqref="E9:G9">
    <cfRule type="cellIs" dxfId="1699" priority="2961" operator="equal">
      <formula>"jan."</formula>
    </cfRule>
  </conditionalFormatting>
  <conditionalFormatting sqref="E9:G9">
    <cfRule type="cellIs" dxfId="1698" priority="2960" operator="equal">
      <formula>"jan."</formula>
    </cfRule>
  </conditionalFormatting>
  <conditionalFormatting sqref="E9:G9">
    <cfRule type="cellIs" dxfId="1697" priority="2959" operator="equal">
      <formula>"jan."</formula>
    </cfRule>
  </conditionalFormatting>
  <conditionalFormatting sqref="E9:G9">
    <cfRule type="cellIs" dxfId="1696" priority="2958" operator="equal">
      <formula>"jan."</formula>
    </cfRule>
  </conditionalFormatting>
  <conditionalFormatting sqref="E9:G9">
    <cfRule type="cellIs" dxfId="1695" priority="2957" operator="equal">
      <formula>"jan."</formula>
    </cfRule>
  </conditionalFormatting>
  <conditionalFormatting sqref="E9:G9">
    <cfRule type="cellIs" dxfId="1694" priority="2956" operator="equal">
      <formula>"jan."</formula>
    </cfRule>
  </conditionalFormatting>
  <conditionalFormatting sqref="E9:G9">
    <cfRule type="cellIs" dxfId="1693" priority="2955" operator="equal">
      <formula>"jan."</formula>
    </cfRule>
  </conditionalFormatting>
  <conditionalFormatting sqref="E9:G9">
    <cfRule type="cellIs" dxfId="1692" priority="2954" operator="equal">
      <formula>"jan."</formula>
    </cfRule>
  </conditionalFormatting>
  <conditionalFormatting sqref="E9:G9">
    <cfRule type="cellIs" dxfId="1691" priority="2953" operator="equal">
      <formula>"jan."</formula>
    </cfRule>
  </conditionalFormatting>
  <conditionalFormatting sqref="E9:G9">
    <cfRule type="cellIs" dxfId="1690" priority="2952" operator="equal">
      <formula>"jan."</formula>
    </cfRule>
  </conditionalFormatting>
  <conditionalFormatting sqref="E9:G9">
    <cfRule type="cellIs" dxfId="1689" priority="2951" operator="equal">
      <formula>"jan."</formula>
    </cfRule>
  </conditionalFormatting>
  <conditionalFormatting sqref="E9:G9">
    <cfRule type="cellIs" dxfId="1688" priority="2950" operator="equal">
      <formula>"jan."</formula>
    </cfRule>
  </conditionalFormatting>
  <conditionalFormatting sqref="E9:G9">
    <cfRule type="cellIs" dxfId="1687" priority="2949" operator="equal">
      <formula>"jan."</formula>
    </cfRule>
  </conditionalFormatting>
  <conditionalFormatting sqref="E9:G9">
    <cfRule type="cellIs" dxfId="1686" priority="2948" operator="equal">
      <formula>"jan."</formula>
    </cfRule>
  </conditionalFormatting>
  <conditionalFormatting sqref="E9:G9">
    <cfRule type="cellIs" dxfId="1685" priority="2947" operator="equal">
      <formula>"jan."</formula>
    </cfRule>
  </conditionalFormatting>
  <conditionalFormatting sqref="E9:G9">
    <cfRule type="cellIs" dxfId="1684" priority="2946" operator="equal">
      <formula>"jan."</formula>
    </cfRule>
  </conditionalFormatting>
  <conditionalFormatting sqref="E9:G9">
    <cfRule type="cellIs" dxfId="1683" priority="2945" operator="equal">
      <formula>"jan."</formula>
    </cfRule>
  </conditionalFormatting>
  <conditionalFormatting sqref="E9:G9">
    <cfRule type="cellIs" dxfId="1682" priority="2944" operator="equal">
      <formula>"jan."</formula>
    </cfRule>
  </conditionalFormatting>
  <conditionalFormatting sqref="E9:G9">
    <cfRule type="cellIs" dxfId="1681" priority="2943" operator="equal">
      <formula>"jan."</formula>
    </cfRule>
  </conditionalFormatting>
  <conditionalFormatting sqref="E9:G9">
    <cfRule type="cellIs" dxfId="1680" priority="2942" operator="equal">
      <formula>"jan."</formula>
    </cfRule>
  </conditionalFormatting>
  <conditionalFormatting sqref="E9:G9">
    <cfRule type="cellIs" dxfId="1679" priority="2941" operator="equal">
      <formula>"jan."</formula>
    </cfRule>
  </conditionalFormatting>
  <conditionalFormatting sqref="E9:G9">
    <cfRule type="cellIs" dxfId="1678" priority="2939" operator="equal">
      <formula>"jan."</formula>
    </cfRule>
  </conditionalFormatting>
  <conditionalFormatting sqref="E9:G9">
    <cfRule type="cellIs" dxfId="1677" priority="2937" operator="equal">
      <formula>"jan."</formula>
    </cfRule>
  </conditionalFormatting>
  <conditionalFormatting sqref="E9:G9">
    <cfRule type="cellIs" dxfId="1676" priority="2936" operator="equal">
      <formula>"jan."</formula>
    </cfRule>
  </conditionalFormatting>
  <conditionalFormatting sqref="E9:G9">
    <cfRule type="cellIs" dxfId="1675" priority="2935" operator="equal">
      <formula>"jan."</formula>
    </cfRule>
  </conditionalFormatting>
  <conditionalFormatting sqref="E9:G9">
    <cfRule type="cellIs" dxfId="1674" priority="2934" operator="equal">
      <formula>"jan."</formula>
    </cfRule>
  </conditionalFormatting>
  <conditionalFormatting sqref="E9:G9">
    <cfRule type="cellIs" dxfId="1673" priority="2933" operator="equal">
      <formula>"jan."</formula>
    </cfRule>
  </conditionalFormatting>
  <conditionalFormatting sqref="E9:G9">
    <cfRule type="cellIs" dxfId="1672" priority="2932" operator="equal">
      <formula>"jan."</formula>
    </cfRule>
  </conditionalFormatting>
  <conditionalFormatting sqref="E9:G9">
    <cfRule type="cellIs" dxfId="1671" priority="2931" operator="equal">
      <formula>"jan."</formula>
    </cfRule>
  </conditionalFormatting>
  <conditionalFormatting sqref="E9:G9">
    <cfRule type="cellIs" dxfId="1670" priority="2930" operator="equal">
      <formula>"jan."</formula>
    </cfRule>
  </conditionalFormatting>
  <conditionalFormatting sqref="E9:G9">
    <cfRule type="cellIs" dxfId="1669" priority="2929" operator="equal">
      <formula>"jan."</formula>
    </cfRule>
  </conditionalFormatting>
  <conditionalFormatting sqref="E9:G9">
    <cfRule type="cellIs" dxfId="1668" priority="2928" operator="equal">
      <formula>"jan."</formula>
    </cfRule>
  </conditionalFormatting>
  <conditionalFormatting sqref="E9:G9">
    <cfRule type="cellIs" dxfId="1667" priority="2927" operator="equal">
      <formula>"jan."</formula>
    </cfRule>
  </conditionalFormatting>
  <conditionalFormatting sqref="E9:G9">
    <cfRule type="cellIs" dxfId="1666" priority="2926" operator="equal">
      <formula>"jan."</formula>
    </cfRule>
  </conditionalFormatting>
  <conditionalFormatting sqref="E9:G9">
    <cfRule type="cellIs" dxfId="1665" priority="2925" operator="equal">
      <formula>"jan."</formula>
    </cfRule>
  </conditionalFormatting>
  <conditionalFormatting sqref="E9:G9">
    <cfRule type="cellIs" dxfId="1664" priority="2924" operator="equal">
      <formula>"jan."</formula>
    </cfRule>
  </conditionalFormatting>
  <conditionalFormatting sqref="E9:G9">
    <cfRule type="cellIs" dxfId="1663" priority="2923" operator="equal">
      <formula>"jan."</formula>
    </cfRule>
  </conditionalFormatting>
  <conditionalFormatting sqref="E9:G9">
    <cfRule type="cellIs" dxfId="1662" priority="2922" operator="equal">
      <formula>"jan."</formula>
    </cfRule>
  </conditionalFormatting>
  <conditionalFormatting sqref="E9:G9">
    <cfRule type="cellIs" dxfId="1661" priority="2921" operator="equal">
      <formula>"jan."</formula>
    </cfRule>
  </conditionalFormatting>
  <conditionalFormatting sqref="E9:G9">
    <cfRule type="cellIs" dxfId="1660" priority="2920" operator="equal">
      <formula>"jan."</formula>
    </cfRule>
  </conditionalFormatting>
  <conditionalFormatting sqref="E9:G9">
    <cfRule type="cellIs" dxfId="1659" priority="2919" operator="equal">
      <formula>"jan."</formula>
    </cfRule>
  </conditionalFormatting>
  <conditionalFormatting sqref="E9:G9">
    <cfRule type="cellIs" dxfId="1658" priority="2918" operator="equal">
      <formula>"jan."</formula>
    </cfRule>
  </conditionalFormatting>
  <conditionalFormatting sqref="E9:G9">
    <cfRule type="cellIs" dxfId="1657" priority="2917" operator="equal">
      <formula>"jan."</formula>
    </cfRule>
  </conditionalFormatting>
  <conditionalFormatting sqref="E9:G9">
    <cfRule type="cellIs" dxfId="1656" priority="2916" operator="equal">
      <formula>"jan."</formula>
    </cfRule>
  </conditionalFormatting>
  <conditionalFormatting sqref="E9:G9">
    <cfRule type="cellIs" dxfId="1655" priority="2915" operator="equal">
      <formula>"jan."</formula>
    </cfRule>
  </conditionalFormatting>
  <conditionalFormatting sqref="E9:G9">
    <cfRule type="cellIs" dxfId="1654" priority="2914" operator="equal">
      <formula>"jan."</formula>
    </cfRule>
  </conditionalFormatting>
  <conditionalFormatting sqref="E9:G9">
    <cfRule type="cellIs" dxfId="1653" priority="2913" operator="equal">
      <formula>"jan."</formula>
    </cfRule>
  </conditionalFormatting>
  <conditionalFormatting sqref="E9:G9">
    <cfRule type="cellIs" dxfId="1652" priority="2912" operator="equal">
      <formula>"jan."</formula>
    </cfRule>
  </conditionalFormatting>
  <conditionalFormatting sqref="E9:G9">
    <cfRule type="cellIs" dxfId="1651" priority="2911" operator="equal">
      <formula>"jan."</formula>
    </cfRule>
  </conditionalFormatting>
  <conditionalFormatting sqref="E9:G9">
    <cfRule type="cellIs" dxfId="1650" priority="2910" operator="equal">
      <formula>"jan."</formula>
    </cfRule>
  </conditionalFormatting>
  <conditionalFormatting sqref="E9:G9">
    <cfRule type="cellIs" dxfId="1649" priority="2909" operator="equal">
      <formula>"jan."</formula>
    </cfRule>
  </conditionalFormatting>
  <conditionalFormatting sqref="E9:G9">
    <cfRule type="cellIs" dxfId="1648" priority="2908" operator="equal">
      <formula>"jan."</formula>
    </cfRule>
  </conditionalFormatting>
  <conditionalFormatting sqref="E9:G9">
    <cfRule type="cellIs" dxfId="1647" priority="2907" operator="equal">
      <formula>"jan."</formula>
    </cfRule>
  </conditionalFormatting>
  <conditionalFormatting sqref="E9:G9">
    <cfRule type="cellIs" dxfId="1646" priority="2906" operator="equal">
      <formula>"jan."</formula>
    </cfRule>
  </conditionalFormatting>
  <conditionalFormatting sqref="E9:G9">
    <cfRule type="cellIs" dxfId="1645" priority="2905" operator="equal">
      <formula>"jan."</formula>
    </cfRule>
  </conditionalFormatting>
  <conditionalFormatting sqref="E9:G9">
    <cfRule type="cellIs" dxfId="1644" priority="2904" operator="equal">
      <formula>"jan."</formula>
    </cfRule>
  </conditionalFormatting>
  <conditionalFormatting sqref="E9:G9">
    <cfRule type="cellIs" dxfId="1643" priority="2903" operator="equal">
      <formula>"jan."</formula>
    </cfRule>
  </conditionalFormatting>
  <conditionalFormatting sqref="E9:G9">
    <cfRule type="cellIs" dxfId="1642" priority="2902" operator="equal">
      <formula>"jan."</formula>
    </cfRule>
  </conditionalFormatting>
  <conditionalFormatting sqref="E9:G9">
    <cfRule type="cellIs" dxfId="1641" priority="2901" operator="equal">
      <formula>"jan."</formula>
    </cfRule>
  </conditionalFormatting>
  <conditionalFormatting sqref="E9:G9">
    <cfRule type="cellIs" dxfId="1640" priority="2900" operator="equal">
      <formula>"jan."</formula>
    </cfRule>
  </conditionalFormatting>
  <conditionalFormatting sqref="E9:G9">
    <cfRule type="cellIs" dxfId="1639" priority="2899" operator="equal">
      <formula>"jan."</formula>
    </cfRule>
  </conditionalFormatting>
  <conditionalFormatting sqref="E9:G9">
    <cfRule type="cellIs" dxfId="1638" priority="2898" operator="equal">
      <formula>"jan."</formula>
    </cfRule>
  </conditionalFormatting>
  <conditionalFormatting sqref="E9:G9">
    <cfRule type="cellIs" dxfId="1637" priority="2897" operator="equal">
      <formula>"jan."</formula>
    </cfRule>
  </conditionalFormatting>
  <conditionalFormatting sqref="E9:G9">
    <cfRule type="cellIs" dxfId="1636" priority="2896" operator="equal">
      <formula>"jan."</formula>
    </cfRule>
  </conditionalFormatting>
  <conditionalFormatting sqref="E9:G9">
    <cfRule type="cellIs" dxfId="1635" priority="2895" operator="equal">
      <formula>"jan."</formula>
    </cfRule>
  </conditionalFormatting>
  <conditionalFormatting sqref="E9:G9">
    <cfRule type="cellIs" dxfId="1634" priority="2894" operator="equal">
      <formula>"jan."</formula>
    </cfRule>
  </conditionalFormatting>
  <conditionalFormatting sqref="E9:G9">
    <cfRule type="cellIs" dxfId="1633" priority="2893" operator="equal">
      <formula>"jan."</formula>
    </cfRule>
  </conditionalFormatting>
  <conditionalFormatting sqref="E9:G9">
    <cfRule type="cellIs" dxfId="1632" priority="2892" operator="equal">
      <formula>"jan."</formula>
    </cfRule>
  </conditionalFormatting>
  <conditionalFormatting sqref="E9:G9">
    <cfRule type="cellIs" dxfId="1631" priority="2891" operator="equal">
      <formula>"jan."</formula>
    </cfRule>
  </conditionalFormatting>
  <conditionalFormatting sqref="E9:G9">
    <cfRule type="cellIs" dxfId="1630" priority="2890" operator="equal">
      <formula>"jan."</formula>
    </cfRule>
  </conditionalFormatting>
  <conditionalFormatting sqref="E9:G9">
    <cfRule type="cellIs" dxfId="1629" priority="2889" operator="equal">
      <formula>"jan."</formula>
    </cfRule>
  </conditionalFormatting>
  <conditionalFormatting sqref="E9:G9">
    <cfRule type="cellIs" dxfId="1628" priority="2888" operator="equal">
      <formula>"jan."</formula>
    </cfRule>
  </conditionalFormatting>
  <conditionalFormatting sqref="E9:G9">
    <cfRule type="cellIs" dxfId="1627" priority="2887" operator="equal">
      <formula>"jan."</formula>
    </cfRule>
  </conditionalFormatting>
  <conditionalFormatting sqref="E9:G9">
    <cfRule type="cellIs" dxfId="1626" priority="2886" operator="equal">
      <formula>"jan."</formula>
    </cfRule>
  </conditionalFormatting>
  <conditionalFormatting sqref="E9:G9">
    <cfRule type="cellIs" dxfId="1625" priority="2885" operator="equal">
      <formula>"jan."</formula>
    </cfRule>
  </conditionalFormatting>
  <conditionalFormatting sqref="E9:G9">
    <cfRule type="cellIs" dxfId="1624" priority="2884" operator="equal">
      <formula>"jan."</formula>
    </cfRule>
  </conditionalFormatting>
  <conditionalFormatting sqref="E9:G9">
    <cfRule type="cellIs" dxfId="1623" priority="2883" operator="equal">
      <formula>"jan."</formula>
    </cfRule>
  </conditionalFormatting>
  <conditionalFormatting sqref="E9:G9">
    <cfRule type="cellIs" dxfId="1622" priority="2882" operator="equal">
      <formula>"jan."</formula>
    </cfRule>
  </conditionalFormatting>
  <conditionalFormatting sqref="E9:G9">
    <cfRule type="cellIs" dxfId="1621" priority="2880" operator="equal">
      <formula>"jan."</formula>
    </cfRule>
  </conditionalFormatting>
  <conditionalFormatting sqref="E9:G9">
    <cfRule type="cellIs" dxfId="1620" priority="2879" operator="equal">
      <formula>"jan."</formula>
    </cfRule>
  </conditionalFormatting>
  <conditionalFormatting sqref="E9:G9">
    <cfRule type="cellIs" dxfId="1619" priority="2878" operator="equal">
      <formula>"jan."</formula>
    </cfRule>
  </conditionalFormatting>
  <conditionalFormatting sqref="E9:G9">
    <cfRule type="cellIs" dxfId="1618" priority="2877" operator="equal">
      <formula>"jan."</formula>
    </cfRule>
  </conditionalFormatting>
  <conditionalFormatting sqref="E9:G9">
    <cfRule type="cellIs" dxfId="1617" priority="2876" operator="equal">
      <formula>"jan."</formula>
    </cfRule>
  </conditionalFormatting>
  <conditionalFormatting sqref="E9:G9">
    <cfRule type="cellIs" dxfId="1616" priority="2875" operator="equal">
      <formula>"jan."</formula>
    </cfRule>
  </conditionalFormatting>
  <conditionalFormatting sqref="E9:G9">
    <cfRule type="cellIs" dxfId="1615" priority="2874" operator="equal">
      <formula>"jan."</formula>
    </cfRule>
  </conditionalFormatting>
  <conditionalFormatting sqref="E9:G9">
    <cfRule type="cellIs" dxfId="1614" priority="2873" operator="equal">
      <formula>"jan."</formula>
    </cfRule>
  </conditionalFormatting>
  <conditionalFormatting sqref="E9:G9">
    <cfRule type="cellIs" dxfId="1613" priority="2872" operator="equal">
      <formula>"jan."</formula>
    </cfRule>
  </conditionalFormatting>
  <conditionalFormatting sqref="E9:G9">
    <cfRule type="cellIs" dxfId="1612" priority="2871" operator="equal">
      <formula>"jan."</formula>
    </cfRule>
  </conditionalFormatting>
  <conditionalFormatting sqref="E9:G9">
    <cfRule type="cellIs" dxfId="1611" priority="2870" operator="equal">
      <formula>"jan."</formula>
    </cfRule>
  </conditionalFormatting>
  <conditionalFormatting sqref="E9:G9">
    <cfRule type="cellIs" dxfId="1610" priority="2869" operator="equal">
      <formula>"jan."</formula>
    </cfRule>
  </conditionalFormatting>
  <conditionalFormatting sqref="E9:G9">
    <cfRule type="cellIs" dxfId="1609" priority="2868" operator="equal">
      <formula>"jan."</formula>
    </cfRule>
  </conditionalFormatting>
  <conditionalFormatting sqref="E9:G9">
    <cfRule type="cellIs" dxfId="1608" priority="2867" operator="equal">
      <formula>"jan."</formula>
    </cfRule>
  </conditionalFormatting>
  <conditionalFormatting sqref="E9:G9">
    <cfRule type="cellIs" dxfId="1607" priority="2866" operator="equal">
      <formula>"jan."</formula>
    </cfRule>
  </conditionalFormatting>
  <conditionalFormatting sqref="E9:G9">
    <cfRule type="cellIs" dxfId="1606" priority="2865" operator="equal">
      <formula>"jan."</formula>
    </cfRule>
  </conditionalFormatting>
  <conditionalFormatting sqref="E9:G9">
    <cfRule type="cellIs" dxfId="1605" priority="2864" operator="equal">
      <formula>"jan."</formula>
    </cfRule>
  </conditionalFormatting>
  <conditionalFormatting sqref="E9:G9">
    <cfRule type="cellIs" dxfId="1604" priority="2863" operator="equal">
      <formula>"jan."</formula>
    </cfRule>
  </conditionalFormatting>
  <conditionalFormatting sqref="E9:G9">
    <cfRule type="cellIs" dxfId="1603" priority="2862" operator="equal">
      <formula>"jan."</formula>
    </cfRule>
  </conditionalFormatting>
  <conditionalFormatting sqref="E9:G9">
    <cfRule type="cellIs" dxfId="1602" priority="2861" operator="equal">
      <formula>"jan."</formula>
    </cfRule>
  </conditionalFormatting>
  <conditionalFormatting sqref="E9:G9">
    <cfRule type="cellIs" dxfId="1601" priority="2860" operator="equal">
      <formula>"jan."</formula>
    </cfRule>
  </conditionalFormatting>
  <conditionalFormatting sqref="E9:G9">
    <cfRule type="cellIs" dxfId="1600" priority="2859" operator="equal">
      <formula>"jan."</formula>
    </cfRule>
  </conditionalFormatting>
  <conditionalFormatting sqref="E9:G9">
    <cfRule type="cellIs" dxfId="1599" priority="2858" operator="equal">
      <formula>"jan."</formula>
    </cfRule>
  </conditionalFormatting>
  <conditionalFormatting sqref="E9:G9">
    <cfRule type="cellIs" dxfId="1598" priority="2857" operator="equal">
      <formula>"jan."</formula>
    </cfRule>
  </conditionalFormatting>
  <conditionalFormatting sqref="E9:G9">
    <cfRule type="cellIs" dxfId="1597" priority="2855" operator="equal">
      <formula>"jan."</formula>
    </cfRule>
  </conditionalFormatting>
  <conditionalFormatting sqref="E9:G9">
    <cfRule type="cellIs" dxfId="1596" priority="2854" operator="equal">
      <formula>"jan."</formula>
    </cfRule>
  </conditionalFormatting>
  <conditionalFormatting sqref="E9:G9">
    <cfRule type="cellIs" dxfId="1595" priority="2853" operator="equal">
      <formula>"jan."</formula>
    </cfRule>
  </conditionalFormatting>
  <conditionalFormatting sqref="E9:G9">
    <cfRule type="cellIs" dxfId="1594" priority="2852" operator="equal">
      <formula>"jan."</formula>
    </cfRule>
  </conditionalFormatting>
  <conditionalFormatting sqref="E9:G9">
    <cfRule type="cellIs" dxfId="1593" priority="2851" operator="equal">
      <formula>"jan."</formula>
    </cfRule>
  </conditionalFormatting>
  <conditionalFormatting sqref="E9:G9">
    <cfRule type="cellIs" dxfId="1592" priority="2850" operator="equal">
      <formula>"jan."</formula>
    </cfRule>
  </conditionalFormatting>
  <conditionalFormatting sqref="E9:G9">
    <cfRule type="cellIs" dxfId="1591" priority="2849" operator="equal">
      <formula>"jan."</formula>
    </cfRule>
  </conditionalFormatting>
  <conditionalFormatting sqref="E9:G9">
    <cfRule type="cellIs" dxfId="1590" priority="2848" operator="equal">
      <formula>"jan."</formula>
    </cfRule>
  </conditionalFormatting>
  <conditionalFormatting sqref="E9:G9">
    <cfRule type="cellIs" dxfId="1589" priority="2847" operator="equal">
      <formula>"jan."</formula>
    </cfRule>
  </conditionalFormatting>
  <conditionalFormatting sqref="E9:G9">
    <cfRule type="cellIs" dxfId="1588" priority="2845" operator="equal">
      <formula>"jan."</formula>
    </cfRule>
  </conditionalFormatting>
  <conditionalFormatting sqref="E9:G9">
    <cfRule type="cellIs" dxfId="1587" priority="2844" operator="equal">
      <formula>"jan."</formula>
    </cfRule>
  </conditionalFormatting>
  <conditionalFormatting sqref="E9:G9">
    <cfRule type="cellIs" dxfId="1586" priority="2843" operator="equal">
      <formula>"jan."</formula>
    </cfRule>
  </conditionalFormatting>
  <conditionalFormatting sqref="E9:G9">
    <cfRule type="cellIs" dxfId="1585" priority="2842" operator="equal">
      <formula>"jan."</formula>
    </cfRule>
  </conditionalFormatting>
  <conditionalFormatting sqref="E9:G9">
    <cfRule type="cellIs" dxfId="1584" priority="2841" operator="equal">
      <formula>"jan."</formula>
    </cfRule>
  </conditionalFormatting>
  <conditionalFormatting sqref="E9:G9">
    <cfRule type="cellIs" dxfId="1583" priority="2840" operator="equal">
      <formula>"jan."</formula>
    </cfRule>
  </conditionalFormatting>
  <conditionalFormatting sqref="E9:G9">
    <cfRule type="cellIs" dxfId="1582" priority="2839" operator="equal">
      <formula>"jan."</formula>
    </cfRule>
  </conditionalFormatting>
  <conditionalFormatting sqref="E9:G9">
    <cfRule type="cellIs" dxfId="1581" priority="2838" operator="equal">
      <formula>"jan."</formula>
    </cfRule>
  </conditionalFormatting>
  <conditionalFormatting sqref="E9:G9">
    <cfRule type="cellIs" dxfId="1580" priority="2837" operator="equal">
      <formula>"jan."</formula>
    </cfRule>
  </conditionalFormatting>
  <conditionalFormatting sqref="E9:G9">
    <cfRule type="cellIs" dxfId="1579" priority="2836" operator="equal">
      <formula>"jan."</formula>
    </cfRule>
  </conditionalFormatting>
  <conditionalFormatting sqref="E9:G9">
    <cfRule type="cellIs" dxfId="1578" priority="2835" operator="equal">
      <formula>"jan."</formula>
    </cfRule>
  </conditionalFormatting>
  <conditionalFormatting sqref="E9:G9">
    <cfRule type="cellIs" dxfId="1577" priority="2834" operator="equal">
      <formula>"jan."</formula>
    </cfRule>
  </conditionalFormatting>
  <conditionalFormatting sqref="E9:G9">
    <cfRule type="cellIs" dxfId="1576" priority="2833" operator="equal">
      <formula>"jan."</formula>
    </cfRule>
  </conditionalFormatting>
  <conditionalFormatting sqref="E9:G9">
    <cfRule type="cellIs" dxfId="1575" priority="2832" operator="equal">
      <formula>"jan."</formula>
    </cfRule>
  </conditionalFormatting>
  <conditionalFormatting sqref="E9:G9">
    <cfRule type="cellIs" dxfId="1574" priority="2831" operator="equal">
      <formula>"jan."</formula>
    </cfRule>
  </conditionalFormatting>
  <conditionalFormatting sqref="E9:G9">
    <cfRule type="cellIs" dxfId="1573" priority="2830" operator="equal">
      <formula>"jan."</formula>
    </cfRule>
  </conditionalFormatting>
  <conditionalFormatting sqref="E9:G9">
    <cfRule type="cellIs" dxfId="1572" priority="2829" operator="equal">
      <formula>"jan."</formula>
    </cfRule>
  </conditionalFormatting>
  <conditionalFormatting sqref="E9:G9">
    <cfRule type="cellIs" dxfId="1571" priority="2828" operator="equal">
      <formula>"jan."</formula>
    </cfRule>
  </conditionalFormatting>
  <conditionalFormatting sqref="E9:G9">
    <cfRule type="cellIs" dxfId="1570" priority="2827" operator="equal">
      <formula>"jan."</formula>
    </cfRule>
  </conditionalFormatting>
  <conditionalFormatting sqref="E9:G9">
    <cfRule type="cellIs" dxfId="1569" priority="2826" operator="equal">
      <formula>"jan."</formula>
    </cfRule>
  </conditionalFormatting>
  <conditionalFormatting sqref="E9:G9">
    <cfRule type="cellIs" dxfId="1568" priority="2824" operator="equal">
      <formula>"jan."</formula>
    </cfRule>
  </conditionalFormatting>
  <conditionalFormatting sqref="E9:G9">
    <cfRule type="cellIs" dxfId="1567" priority="2823" operator="equal">
      <formula>"jan."</formula>
    </cfRule>
  </conditionalFormatting>
  <conditionalFormatting sqref="E9:G9">
    <cfRule type="cellIs" dxfId="1566" priority="2821" operator="equal">
      <formula>"jan."</formula>
    </cfRule>
  </conditionalFormatting>
  <conditionalFormatting sqref="E9:G9">
    <cfRule type="cellIs" dxfId="1565" priority="2820" operator="equal">
      <formula>"jan."</formula>
    </cfRule>
  </conditionalFormatting>
  <conditionalFormatting sqref="E9:G9">
    <cfRule type="cellIs" dxfId="1564" priority="2819" operator="equal">
      <formula>"jan."</formula>
    </cfRule>
  </conditionalFormatting>
  <conditionalFormatting sqref="E9:G9">
    <cfRule type="cellIs" dxfId="1563" priority="2817" operator="equal">
      <formula>"jan."</formula>
    </cfRule>
  </conditionalFormatting>
  <conditionalFormatting sqref="E9:G9">
    <cfRule type="cellIs" dxfId="1562" priority="2807" operator="equal">
      <formula>"jan."</formula>
    </cfRule>
  </conditionalFormatting>
  <conditionalFormatting sqref="E9:G9">
    <cfRule type="cellIs" dxfId="1561" priority="2806" operator="equal">
      <formula>"jan."</formula>
    </cfRule>
  </conditionalFormatting>
  <conditionalFormatting sqref="E9:G9">
    <cfRule type="cellIs" dxfId="1560" priority="2805" operator="equal">
      <formula>"jan."</formula>
    </cfRule>
  </conditionalFormatting>
  <conditionalFormatting sqref="E9:G9">
    <cfRule type="cellIs" dxfId="1559" priority="2804" operator="equal">
      <formula>"jan."</formula>
    </cfRule>
  </conditionalFormatting>
  <conditionalFormatting sqref="E9:G9">
    <cfRule type="cellIs" dxfId="1558" priority="2803" operator="equal">
      <formula>"jan."</formula>
    </cfRule>
  </conditionalFormatting>
  <conditionalFormatting sqref="E9:G9">
    <cfRule type="cellIs" dxfId="1557" priority="2802" operator="equal">
      <formula>"jan."</formula>
    </cfRule>
  </conditionalFormatting>
  <conditionalFormatting sqref="E9:G9">
    <cfRule type="cellIs" dxfId="1556" priority="2801" operator="equal">
      <formula>"jan."</formula>
    </cfRule>
  </conditionalFormatting>
  <conditionalFormatting sqref="E9:G9">
    <cfRule type="cellIs" dxfId="1555" priority="2800" operator="equal">
      <formula>"jan."</formula>
    </cfRule>
  </conditionalFormatting>
  <conditionalFormatting sqref="E9:G9">
    <cfRule type="cellIs" dxfId="1554" priority="2799" operator="equal">
      <formula>"jan."</formula>
    </cfRule>
  </conditionalFormatting>
  <conditionalFormatting sqref="E9:G9">
    <cfRule type="cellIs" dxfId="1553" priority="2798" operator="equal">
      <formula>"jan."</formula>
    </cfRule>
  </conditionalFormatting>
  <conditionalFormatting sqref="E9:G9">
    <cfRule type="cellIs" dxfId="1552" priority="2797" operator="equal">
      <formula>"jan."</formula>
    </cfRule>
  </conditionalFormatting>
  <conditionalFormatting sqref="E9:G9">
    <cfRule type="cellIs" dxfId="1551" priority="2796" operator="equal">
      <formula>"jan."</formula>
    </cfRule>
  </conditionalFormatting>
  <conditionalFormatting sqref="E9:G9">
    <cfRule type="cellIs" dxfId="1550" priority="2795" operator="equal">
      <formula>"jan."</formula>
    </cfRule>
  </conditionalFormatting>
  <conditionalFormatting sqref="E9:G9">
    <cfRule type="cellIs" dxfId="1549" priority="2794" operator="equal">
      <formula>"jan."</formula>
    </cfRule>
  </conditionalFormatting>
  <conditionalFormatting sqref="E9:G9">
    <cfRule type="cellIs" dxfId="1548" priority="2793" operator="equal">
      <formula>"jan."</formula>
    </cfRule>
  </conditionalFormatting>
  <conditionalFormatting sqref="E9:G9">
    <cfRule type="cellIs" dxfId="1547" priority="2792" operator="equal">
      <formula>"jan."</formula>
    </cfRule>
  </conditionalFormatting>
  <conditionalFormatting sqref="E9:G9">
    <cfRule type="cellIs" dxfId="1546" priority="2791" operator="equal">
      <formula>"jan."</formula>
    </cfRule>
  </conditionalFormatting>
  <conditionalFormatting sqref="E9:G9">
    <cfRule type="cellIs" dxfId="1545" priority="2790" operator="equal">
      <formula>"jan."</formula>
    </cfRule>
  </conditionalFormatting>
  <conditionalFormatting sqref="E9:G9">
    <cfRule type="cellIs" dxfId="1544" priority="2789" operator="equal">
      <formula>"jan."</formula>
    </cfRule>
  </conditionalFormatting>
  <conditionalFormatting sqref="E9:G9">
    <cfRule type="cellIs" dxfId="1543" priority="2788" operator="equal">
      <formula>"jan."</formula>
    </cfRule>
  </conditionalFormatting>
  <conditionalFormatting sqref="E9:G9">
    <cfRule type="cellIs" dxfId="1542" priority="2787" operator="equal">
      <formula>"jan."</formula>
    </cfRule>
  </conditionalFormatting>
  <conditionalFormatting sqref="E9:G9">
    <cfRule type="cellIs" dxfId="1541" priority="2786" operator="equal">
      <formula>"jan."</formula>
    </cfRule>
  </conditionalFormatting>
  <conditionalFormatting sqref="E9:G9">
    <cfRule type="cellIs" dxfId="1540" priority="2785" operator="equal">
      <formula>"jan."</formula>
    </cfRule>
  </conditionalFormatting>
  <conditionalFormatting sqref="E9:G9">
    <cfRule type="cellIs" dxfId="1539" priority="2784" operator="equal">
      <formula>"jan."</formula>
    </cfRule>
  </conditionalFormatting>
  <conditionalFormatting sqref="E9:G9">
    <cfRule type="cellIs" dxfId="1538" priority="2783" operator="equal">
      <formula>"jan."</formula>
    </cfRule>
  </conditionalFormatting>
  <conditionalFormatting sqref="E9:G9">
    <cfRule type="cellIs" dxfId="1537" priority="2782" operator="equal">
      <formula>"jan."</formula>
    </cfRule>
  </conditionalFormatting>
  <conditionalFormatting sqref="E9:G9">
    <cfRule type="cellIs" dxfId="1536" priority="2781" operator="equal">
      <formula>"jan."</formula>
    </cfRule>
  </conditionalFormatting>
  <conditionalFormatting sqref="E9:G9">
    <cfRule type="cellIs" dxfId="1535" priority="2780" operator="equal">
      <formula>"jan."</formula>
    </cfRule>
  </conditionalFormatting>
  <conditionalFormatting sqref="E9:G9">
    <cfRule type="cellIs" dxfId="1534" priority="2779" operator="equal">
      <formula>"jan."</formula>
    </cfRule>
  </conditionalFormatting>
  <conditionalFormatting sqref="E9:G9">
    <cfRule type="cellIs" dxfId="1533" priority="2778" operator="equal">
      <formula>"jan."</formula>
    </cfRule>
  </conditionalFormatting>
  <conditionalFormatting sqref="E9:G9">
    <cfRule type="cellIs" dxfId="1532" priority="2777" operator="equal">
      <formula>"jan."</formula>
    </cfRule>
  </conditionalFormatting>
  <conditionalFormatting sqref="E9:G9">
    <cfRule type="cellIs" dxfId="1531" priority="2776" operator="equal">
      <formula>"jan."</formula>
    </cfRule>
  </conditionalFormatting>
  <conditionalFormatting sqref="E9:G9">
    <cfRule type="cellIs" dxfId="1530" priority="2775" operator="equal">
      <formula>"jan."</formula>
    </cfRule>
  </conditionalFormatting>
  <conditionalFormatting sqref="E9:G9">
    <cfRule type="cellIs" dxfId="1529" priority="2774" operator="equal">
      <formula>"jan."</formula>
    </cfRule>
  </conditionalFormatting>
  <conditionalFormatting sqref="E9:G9">
    <cfRule type="cellIs" dxfId="1528" priority="2773" operator="equal">
      <formula>"jan."</formula>
    </cfRule>
  </conditionalFormatting>
  <conditionalFormatting sqref="E9:G9">
    <cfRule type="cellIs" dxfId="1527" priority="2772" operator="equal">
      <formula>"jan."</formula>
    </cfRule>
  </conditionalFormatting>
  <conditionalFormatting sqref="E9:G9">
    <cfRule type="cellIs" dxfId="1526" priority="2771" operator="equal">
      <formula>"jan."</formula>
    </cfRule>
  </conditionalFormatting>
  <conditionalFormatting sqref="E9:G9">
    <cfRule type="cellIs" dxfId="1525" priority="2770" operator="equal">
      <formula>"jan."</formula>
    </cfRule>
  </conditionalFormatting>
  <conditionalFormatting sqref="E9:G9">
    <cfRule type="cellIs" dxfId="1524" priority="2769" operator="equal">
      <formula>"jan."</formula>
    </cfRule>
  </conditionalFormatting>
  <conditionalFormatting sqref="E9:G9">
    <cfRule type="cellIs" dxfId="1523" priority="2768" operator="equal">
      <formula>"jan."</formula>
    </cfRule>
  </conditionalFormatting>
  <conditionalFormatting sqref="E9:G9">
    <cfRule type="cellIs" dxfId="1522" priority="2767" operator="equal">
      <formula>"jan."</formula>
    </cfRule>
  </conditionalFormatting>
  <conditionalFormatting sqref="E9:G9">
    <cfRule type="cellIs" dxfId="1521" priority="2766" operator="equal">
      <formula>"jan."</formula>
    </cfRule>
  </conditionalFormatting>
  <conditionalFormatting sqref="E9:G9">
    <cfRule type="cellIs" dxfId="1520" priority="2765" operator="equal">
      <formula>"jan."</formula>
    </cfRule>
  </conditionalFormatting>
  <conditionalFormatting sqref="E9:G9">
    <cfRule type="cellIs" dxfId="1519" priority="2764" operator="equal">
      <formula>"jan."</formula>
    </cfRule>
  </conditionalFormatting>
  <conditionalFormatting sqref="E9:G9">
    <cfRule type="cellIs" dxfId="1518" priority="2762" operator="equal">
      <formula>"jan."</formula>
    </cfRule>
  </conditionalFormatting>
  <conditionalFormatting sqref="E9:G9">
    <cfRule type="cellIs" dxfId="1517" priority="2761" operator="equal">
      <formula>"jan."</formula>
    </cfRule>
  </conditionalFormatting>
  <conditionalFormatting sqref="E9:G9">
    <cfRule type="cellIs" dxfId="1516" priority="2760" operator="equal">
      <formula>"jan."</formula>
    </cfRule>
  </conditionalFormatting>
  <conditionalFormatting sqref="E9:G9">
    <cfRule type="cellIs" dxfId="1515" priority="2758" operator="equal">
      <formula>"jan."</formula>
    </cfRule>
  </conditionalFormatting>
  <conditionalFormatting sqref="E9:G9">
    <cfRule type="cellIs" dxfId="1514" priority="2757" operator="equal">
      <formula>"jan."</formula>
    </cfRule>
  </conditionalFormatting>
  <conditionalFormatting sqref="E9:G9">
    <cfRule type="cellIs" dxfId="1513" priority="2756" operator="equal">
      <formula>"jan."</formula>
    </cfRule>
  </conditionalFormatting>
  <conditionalFormatting sqref="E9:G9">
    <cfRule type="cellIs" dxfId="1512" priority="2755" operator="equal">
      <formula>"jan."</formula>
    </cfRule>
  </conditionalFormatting>
  <conditionalFormatting sqref="E9:G9">
    <cfRule type="cellIs" dxfId="1511" priority="2753" operator="equal">
      <formula>"jan."</formula>
    </cfRule>
  </conditionalFormatting>
  <conditionalFormatting sqref="E9:G9">
    <cfRule type="cellIs" dxfId="1510" priority="2752" operator="equal">
      <formula>"jan."</formula>
    </cfRule>
  </conditionalFormatting>
  <conditionalFormatting sqref="E9:G9">
    <cfRule type="cellIs" dxfId="1509" priority="2751" operator="equal">
      <formula>"jan."</formula>
    </cfRule>
  </conditionalFormatting>
  <conditionalFormatting sqref="E9:G9">
    <cfRule type="cellIs" dxfId="1508" priority="2749" operator="equal">
      <formula>"jan."</formula>
    </cfRule>
  </conditionalFormatting>
  <conditionalFormatting sqref="E9:G9">
    <cfRule type="cellIs" dxfId="1507" priority="2748" operator="equal">
      <formula>"jan."</formula>
    </cfRule>
  </conditionalFormatting>
  <conditionalFormatting sqref="E9:G9">
    <cfRule type="cellIs" dxfId="1506" priority="2746" operator="equal">
      <formula>"jan."</formula>
    </cfRule>
  </conditionalFormatting>
  <conditionalFormatting sqref="E9:G9">
    <cfRule type="cellIs" dxfId="1505" priority="2745" operator="equal">
      <formula>"jan."</formula>
    </cfRule>
  </conditionalFormatting>
  <conditionalFormatting sqref="E9:G9">
    <cfRule type="cellIs" dxfId="1504" priority="2744" operator="equal">
      <formula>"jan."</formula>
    </cfRule>
  </conditionalFormatting>
  <conditionalFormatting sqref="E9:G9">
    <cfRule type="cellIs" dxfId="1503" priority="2742" operator="equal">
      <formula>"jan."</formula>
    </cfRule>
  </conditionalFormatting>
  <conditionalFormatting sqref="E9:G9">
    <cfRule type="cellIs" dxfId="1502" priority="2741" operator="equal">
      <formula>"jan."</formula>
    </cfRule>
  </conditionalFormatting>
  <conditionalFormatting sqref="E9:G9">
    <cfRule type="cellIs" dxfId="1501" priority="2740" operator="equal">
      <formula>"jan."</formula>
    </cfRule>
  </conditionalFormatting>
  <conditionalFormatting sqref="E9:G9">
    <cfRule type="cellIs" dxfId="1500" priority="2739" operator="equal">
      <formula>"jan."</formula>
    </cfRule>
  </conditionalFormatting>
  <conditionalFormatting sqref="E9:G9">
    <cfRule type="cellIs" dxfId="1499" priority="2738" operator="equal">
      <formula>"jan."</formula>
    </cfRule>
  </conditionalFormatting>
  <conditionalFormatting sqref="E9:G9">
    <cfRule type="cellIs" dxfId="1498" priority="2737" operator="equal">
      <formula>"jan."</formula>
    </cfRule>
  </conditionalFormatting>
  <conditionalFormatting sqref="E9:G9">
    <cfRule type="cellIs" dxfId="1497" priority="2736" operator="equal">
      <formula>"jan."</formula>
    </cfRule>
  </conditionalFormatting>
  <conditionalFormatting sqref="E9:G9">
    <cfRule type="cellIs" dxfId="1496" priority="2735" operator="equal">
      <formula>"jan."</formula>
    </cfRule>
  </conditionalFormatting>
  <conditionalFormatting sqref="E9:G9">
    <cfRule type="cellIs" dxfId="1495" priority="2734" operator="equal">
      <formula>"jan."</formula>
    </cfRule>
  </conditionalFormatting>
  <conditionalFormatting sqref="E9:G9">
    <cfRule type="cellIs" dxfId="1494" priority="2733" operator="equal">
      <formula>"jan."</formula>
    </cfRule>
  </conditionalFormatting>
  <conditionalFormatting sqref="E9:G9">
    <cfRule type="cellIs" dxfId="1493" priority="2732" operator="equal">
      <formula>"jan."</formula>
    </cfRule>
  </conditionalFormatting>
  <conditionalFormatting sqref="E9:G9">
    <cfRule type="cellIs" dxfId="1492" priority="2731" operator="equal">
      <formula>"jan."</formula>
    </cfRule>
  </conditionalFormatting>
  <conditionalFormatting sqref="E9:G9">
    <cfRule type="cellIs" dxfId="1491" priority="2730" operator="equal">
      <formula>"jan."</formula>
    </cfRule>
  </conditionalFormatting>
  <conditionalFormatting sqref="E9:G9">
    <cfRule type="cellIs" dxfId="1490" priority="2729" operator="equal">
      <formula>"jan."</formula>
    </cfRule>
  </conditionalFormatting>
  <conditionalFormatting sqref="E9:G9">
    <cfRule type="cellIs" dxfId="1489" priority="2728" operator="equal">
      <formula>"jan."</formula>
    </cfRule>
  </conditionalFormatting>
  <conditionalFormatting sqref="E9:G9">
    <cfRule type="cellIs" dxfId="1488" priority="2726" operator="equal">
      <formula>"jan."</formula>
    </cfRule>
  </conditionalFormatting>
  <conditionalFormatting sqref="E9:G9">
    <cfRule type="cellIs" dxfId="1487" priority="2725" operator="equal">
      <formula>"jan."</formula>
    </cfRule>
  </conditionalFormatting>
  <conditionalFormatting sqref="E9:G9">
    <cfRule type="cellIs" dxfId="1486" priority="2724" operator="equal">
      <formula>"jan."</formula>
    </cfRule>
  </conditionalFormatting>
  <conditionalFormatting sqref="E9:G9">
    <cfRule type="cellIs" dxfId="1485" priority="2723" operator="equal">
      <formula>"jan."</formula>
    </cfRule>
  </conditionalFormatting>
  <conditionalFormatting sqref="E9:G9">
    <cfRule type="cellIs" dxfId="1484" priority="2722" operator="equal">
      <formula>"jan."</formula>
    </cfRule>
  </conditionalFormatting>
  <conditionalFormatting sqref="E9:G9">
    <cfRule type="cellIs" dxfId="1483" priority="2721" operator="equal">
      <formula>"jan."</formula>
    </cfRule>
  </conditionalFormatting>
  <conditionalFormatting sqref="E9:G9">
    <cfRule type="cellIs" dxfId="1482" priority="2720" operator="equal">
      <formula>"jan."</formula>
    </cfRule>
  </conditionalFormatting>
  <conditionalFormatting sqref="E9:G9">
    <cfRule type="cellIs" dxfId="1481" priority="2719" operator="equal">
      <formula>"jan."</formula>
    </cfRule>
  </conditionalFormatting>
  <conditionalFormatting sqref="E9:G9">
    <cfRule type="cellIs" dxfId="1480" priority="2718" operator="equal">
      <formula>"jan."</formula>
    </cfRule>
  </conditionalFormatting>
  <conditionalFormatting sqref="E9:G9">
    <cfRule type="cellIs" dxfId="1479" priority="2717" operator="equal">
      <formula>"jan."</formula>
    </cfRule>
  </conditionalFormatting>
  <conditionalFormatting sqref="E9:G9">
    <cfRule type="cellIs" dxfId="1478" priority="2716" operator="equal">
      <formula>"jan."</formula>
    </cfRule>
  </conditionalFormatting>
  <conditionalFormatting sqref="E9:G9">
    <cfRule type="cellIs" dxfId="1477" priority="2715" operator="equal">
      <formula>"jan."</formula>
    </cfRule>
  </conditionalFormatting>
  <conditionalFormatting sqref="E9:G9">
    <cfRule type="cellIs" dxfId="1476" priority="2714" operator="equal">
      <formula>"jan."</formula>
    </cfRule>
  </conditionalFormatting>
  <conditionalFormatting sqref="E9:G9">
    <cfRule type="cellIs" dxfId="1475" priority="2713" operator="equal">
      <formula>"jan."</formula>
    </cfRule>
  </conditionalFormatting>
  <conditionalFormatting sqref="E9:G9">
    <cfRule type="cellIs" dxfId="1474" priority="2712" operator="equal">
      <formula>"jan."</formula>
    </cfRule>
  </conditionalFormatting>
  <conditionalFormatting sqref="E9:G9">
    <cfRule type="cellIs" dxfId="1473" priority="2711" operator="equal">
      <formula>"jan."</formula>
    </cfRule>
  </conditionalFormatting>
  <conditionalFormatting sqref="E9:G9">
    <cfRule type="cellIs" dxfId="1472" priority="2710" operator="equal">
      <formula>"jan."</formula>
    </cfRule>
  </conditionalFormatting>
  <conditionalFormatting sqref="E9:G9">
    <cfRule type="cellIs" dxfId="1471" priority="2709" operator="equal">
      <formula>"jan."</formula>
    </cfRule>
  </conditionalFormatting>
  <conditionalFormatting sqref="E9:G9">
    <cfRule type="cellIs" dxfId="1470" priority="2708" operator="equal">
      <formula>"jan."</formula>
    </cfRule>
  </conditionalFormatting>
  <conditionalFormatting sqref="E9:G9">
    <cfRule type="cellIs" dxfId="1469" priority="2706" operator="equal">
      <formula>"jan."</formula>
    </cfRule>
  </conditionalFormatting>
  <conditionalFormatting sqref="E9:G9">
    <cfRule type="cellIs" dxfId="1468" priority="2705" operator="equal">
      <formula>"jan."</formula>
    </cfRule>
  </conditionalFormatting>
  <conditionalFormatting sqref="E9:G9">
    <cfRule type="cellIs" dxfId="1467" priority="2704" operator="equal">
      <formula>"jan."</formula>
    </cfRule>
  </conditionalFormatting>
  <conditionalFormatting sqref="E9:G9">
    <cfRule type="cellIs" dxfId="1466" priority="2703" operator="equal">
      <formula>"jan."</formula>
    </cfRule>
  </conditionalFormatting>
  <conditionalFormatting sqref="E9:G9">
    <cfRule type="cellIs" dxfId="1465" priority="2702" operator="equal">
      <formula>"jan."</formula>
    </cfRule>
  </conditionalFormatting>
  <conditionalFormatting sqref="E9:G9">
    <cfRule type="cellIs" dxfId="1464" priority="2701" operator="equal">
      <formula>"jan."</formula>
    </cfRule>
  </conditionalFormatting>
  <conditionalFormatting sqref="E9:G9">
    <cfRule type="cellIs" dxfId="1463" priority="2700" operator="equal">
      <formula>"jan."</formula>
    </cfRule>
  </conditionalFormatting>
  <conditionalFormatting sqref="E9:G9">
    <cfRule type="cellIs" dxfId="1462" priority="2699" operator="equal">
      <formula>"jan."</formula>
    </cfRule>
  </conditionalFormatting>
  <conditionalFormatting sqref="E9:G9">
    <cfRule type="cellIs" dxfId="1461" priority="2698" operator="equal">
      <formula>"jan."</formula>
    </cfRule>
  </conditionalFormatting>
  <conditionalFormatting sqref="E9:G9">
    <cfRule type="cellIs" dxfId="1460" priority="2696" operator="equal">
      <formula>"jan."</formula>
    </cfRule>
  </conditionalFormatting>
  <conditionalFormatting sqref="E9:G9">
    <cfRule type="cellIs" dxfId="1459" priority="2695" operator="equal">
      <formula>"jan."</formula>
    </cfRule>
  </conditionalFormatting>
  <conditionalFormatting sqref="E9:G9">
    <cfRule type="cellIs" dxfId="1458" priority="2694" operator="equal">
      <formula>"jan."</formula>
    </cfRule>
  </conditionalFormatting>
  <conditionalFormatting sqref="E9:G9">
    <cfRule type="cellIs" dxfId="1457" priority="2693" operator="equal">
      <formula>"jan."</formula>
    </cfRule>
  </conditionalFormatting>
  <conditionalFormatting sqref="E9:G9">
    <cfRule type="cellIs" dxfId="1456" priority="2692" operator="equal">
      <formula>"jan."</formula>
    </cfRule>
  </conditionalFormatting>
  <conditionalFormatting sqref="E9:G9">
    <cfRule type="cellIs" dxfId="1455" priority="2691" operator="equal">
      <formula>"jan."</formula>
    </cfRule>
  </conditionalFormatting>
  <conditionalFormatting sqref="E9:G9">
    <cfRule type="cellIs" dxfId="1454" priority="2690" operator="equal">
      <formula>"jan."</formula>
    </cfRule>
  </conditionalFormatting>
  <conditionalFormatting sqref="E9:G9">
    <cfRule type="cellIs" dxfId="1453" priority="2689" operator="equal">
      <formula>"jan."</formula>
    </cfRule>
  </conditionalFormatting>
  <conditionalFormatting sqref="E9:G9">
    <cfRule type="cellIs" dxfId="1452" priority="2688" operator="equal">
      <formula>"jan."</formula>
    </cfRule>
  </conditionalFormatting>
  <conditionalFormatting sqref="E9:G9">
    <cfRule type="cellIs" dxfId="1451" priority="2687" operator="equal">
      <formula>"jan."</formula>
    </cfRule>
  </conditionalFormatting>
  <conditionalFormatting sqref="E9:G9">
    <cfRule type="cellIs" dxfId="1450" priority="2686" operator="equal">
      <formula>"jan."</formula>
    </cfRule>
  </conditionalFormatting>
  <conditionalFormatting sqref="E9:G9">
    <cfRule type="cellIs" dxfId="1449" priority="2685" operator="equal">
      <formula>"jan."</formula>
    </cfRule>
  </conditionalFormatting>
  <conditionalFormatting sqref="E9:G9">
    <cfRule type="cellIs" dxfId="1448" priority="2684" operator="equal">
      <formula>"jan."</formula>
    </cfRule>
  </conditionalFormatting>
  <conditionalFormatting sqref="E9:G9">
    <cfRule type="cellIs" dxfId="1447" priority="2682" operator="equal">
      <formula>"jan."</formula>
    </cfRule>
  </conditionalFormatting>
  <conditionalFormatting sqref="E9:G9">
    <cfRule type="cellIs" dxfId="1446" priority="2680" operator="equal">
      <formula>"jan."</formula>
    </cfRule>
  </conditionalFormatting>
  <conditionalFormatting sqref="E9:G9">
    <cfRule type="cellIs" dxfId="1445" priority="2679" operator="equal">
      <formula>"jan."</formula>
    </cfRule>
  </conditionalFormatting>
  <conditionalFormatting sqref="E9:G9">
    <cfRule type="cellIs" dxfId="1444" priority="2678" operator="equal">
      <formula>"jan."</formula>
    </cfRule>
  </conditionalFormatting>
  <conditionalFormatting sqref="E9:G9">
    <cfRule type="cellIs" dxfId="1443" priority="2677" operator="equal">
      <formula>"jan."</formula>
    </cfRule>
  </conditionalFormatting>
  <conditionalFormatting sqref="E9:G9">
    <cfRule type="cellIs" dxfId="1442" priority="2676" operator="equal">
      <formula>"jan."</formula>
    </cfRule>
  </conditionalFormatting>
  <conditionalFormatting sqref="E9:G9">
    <cfRule type="cellIs" dxfId="1441" priority="2673" operator="equal">
      <formula>"jan."</formula>
    </cfRule>
  </conditionalFormatting>
  <conditionalFormatting sqref="E9:G9">
    <cfRule type="cellIs" dxfId="1440" priority="2672" operator="equal">
      <formula>"jan."</formula>
    </cfRule>
  </conditionalFormatting>
  <conditionalFormatting sqref="E9:G9">
    <cfRule type="cellIs" dxfId="1439" priority="2671" operator="equal">
      <formula>"jan."</formula>
    </cfRule>
  </conditionalFormatting>
  <conditionalFormatting sqref="E9:G9">
    <cfRule type="cellIs" dxfId="1438" priority="2670" operator="equal">
      <formula>"jan."</formula>
    </cfRule>
  </conditionalFormatting>
  <conditionalFormatting sqref="E9:G9">
    <cfRule type="cellIs" dxfId="1437" priority="2669" operator="equal">
      <formula>"jan."</formula>
    </cfRule>
  </conditionalFormatting>
  <conditionalFormatting sqref="E9:G9">
    <cfRule type="cellIs" dxfId="1436" priority="2668" operator="equal">
      <formula>"jan."</formula>
    </cfRule>
  </conditionalFormatting>
  <conditionalFormatting sqref="E9:G9">
    <cfRule type="cellIs" dxfId="1435" priority="2667" operator="equal">
      <formula>"jan."</formula>
    </cfRule>
  </conditionalFormatting>
  <conditionalFormatting sqref="E9:G9">
    <cfRule type="cellIs" dxfId="1434" priority="2666" operator="equal">
      <formula>"jan."</formula>
    </cfRule>
  </conditionalFormatting>
  <conditionalFormatting sqref="E9:G9">
    <cfRule type="cellIs" dxfId="1433" priority="2665" operator="equal">
      <formula>"jan."</formula>
    </cfRule>
  </conditionalFormatting>
  <conditionalFormatting sqref="E9:G9">
    <cfRule type="cellIs" dxfId="1432" priority="2664" operator="equal">
      <formula>"jan."</formula>
    </cfRule>
  </conditionalFormatting>
  <conditionalFormatting sqref="E9:G9">
    <cfRule type="cellIs" dxfId="1431" priority="2663" operator="equal">
      <formula>"jan."</formula>
    </cfRule>
  </conditionalFormatting>
  <conditionalFormatting sqref="E9:G9">
    <cfRule type="cellIs" dxfId="1430" priority="2662" operator="equal">
      <formula>"jan."</formula>
    </cfRule>
  </conditionalFormatting>
  <conditionalFormatting sqref="E9:G9">
    <cfRule type="cellIs" dxfId="1429" priority="2661" operator="equal">
      <formula>"jan."</formula>
    </cfRule>
  </conditionalFormatting>
  <conditionalFormatting sqref="E9:G9">
    <cfRule type="cellIs" dxfId="1428" priority="2660" operator="equal">
      <formula>"jan."</formula>
    </cfRule>
  </conditionalFormatting>
  <conditionalFormatting sqref="E9:G9">
    <cfRule type="cellIs" dxfId="1427" priority="2659" operator="equal">
      <formula>"jan."</formula>
    </cfRule>
  </conditionalFormatting>
  <conditionalFormatting sqref="E9:G9">
    <cfRule type="cellIs" dxfId="1426" priority="2658" operator="equal">
      <formula>"jan."</formula>
    </cfRule>
  </conditionalFormatting>
  <conditionalFormatting sqref="E9:G9">
    <cfRule type="cellIs" dxfId="1425" priority="2657" operator="equal">
      <formula>"jan."</formula>
    </cfRule>
  </conditionalFormatting>
  <conditionalFormatting sqref="E9:G9">
    <cfRule type="cellIs" dxfId="1424" priority="2656" operator="equal">
      <formula>"jan."</formula>
    </cfRule>
  </conditionalFormatting>
  <conditionalFormatting sqref="E9:G9">
    <cfRule type="cellIs" dxfId="1423" priority="2655" operator="equal">
      <formula>"jan."</formula>
    </cfRule>
  </conditionalFormatting>
  <conditionalFormatting sqref="E9:G9">
    <cfRule type="cellIs" dxfId="1422" priority="2654" operator="equal">
      <formula>"jan."</formula>
    </cfRule>
  </conditionalFormatting>
  <conditionalFormatting sqref="E9:G9">
    <cfRule type="cellIs" dxfId="1421" priority="2653" operator="equal">
      <formula>"jan."</formula>
    </cfRule>
  </conditionalFormatting>
  <conditionalFormatting sqref="E9:G9">
    <cfRule type="cellIs" dxfId="1420" priority="2652" operator="equal">
      <formula>"jan."</formula>
    </cfRule>
  </conditionalFormatting>
  <conditionalFormatting sqref="E9:G9">
    <cfRule type="cellIs" dxfId="1419" priority="2651" operator="equal">
      <formula>"jan."</formula>
    </cfRule>
  </conditionalFormatting>
  <conditionalFormatting sqref="E9:G9">
    <cfRule type="cellIs" dxfId="1418" priority="2650" operator="equal">
      <formula>"jan."</formula>
    </cfRule>
  </conditionalFormatting>
  <conditionalFormatting sqref="E9:G9">
    <cfRule type="cellIs" dxfId="1417" priority="2649" operator="equal">
      <formula>"jan."</formula>
    </cfRule>
  </conditionalFormatting>
  <conditionalFormatting sqref="E9:G9">
    <cfRule type="cellIs" dxfId="1416" priority="2648" operator="equal">
      <formula>"jan."</formula>
    </cfRule>
  </conditionalFormatting>
  <conditionalFormatting sqref="E9:G9">
    <cfRule type="cellIs" dxfId="1415" priority="2647" operator="equal">
      <formula>"jan."</formula>
    </cfRule>
  </conditionalFormatting>
  <conditionalFormatting sqref="E9:G9">
    <cfRule type="cellIs" dxfId="1414" priority="2646" operator="equal">
      <formula>"jan."</formula>
    </cfRule>
  </conditionalFormatting>
  <conditionalFormatting sqref="E9:G9">
    <cfRule type="cellIs" dxfId="1413" priority="2645" operator="equal">
      <formula>"jan."</formula>
    </cfRule>
  </conditionalFormatting>
  <conditionalFormatting sqref="E9:G9">
    <cfRule type="cellIs" dxfId="1412" priority="2643" operator="equal">
      <formula>"jan."</formula>
    </cfRule>
  </conditionalFormatting>
  <conditionalFormatting sqref="E9:G9">
    <cfRule type="cellIs" dxfId="1411" priority="2642" operator="equal">
      <formula>"jan."</formula>
    </cfRule>
  </conditionalFormatting>
  <conditionalFormatting sqref="E9:G9">
    <cfRule type="cellIs" dxfId="1410" priority="2641" operator="equal">
      <formula>"jan."</formula>
    </cfRule>
  </conditionalFormatting>
  <conditionalFormatting sqref="E9:G9">
    <cfRule type="cellIs" dxfId="1409" priority="2640" operator="equal">
      <formula>"jan."</formula>
    </cfRule>
  </conditionalFormatting>
  <conditionalFormatting sqref="E9:G9">
    <cfRule type="cellIs" dxfId="1408" priority="2639" operator="equal">
      <formula>"jan."</formula>
    </cfRule>
  </conditionalFormatting>
  <conditionalFormatting sqref="E9:G9">
    <cfRule type="cellIs" dxfId="1407" priority="2638" operator="equal">
      <formula>"jan."</formula>
    </cfRule>
  </conditionalFormatting>
  <conditionalFormatting sqref="E9:G9">
    <cfRule type="cellIs" dxfId="1406" priority="2637" operator="equal">
      <formula>"jan."</formula>
    </cfRule>
  </conditionalFormatting>
  <conditionalFormatting sqref="E9:G9">
    <cfRule type="cellIs" dxfId="1405" priority="2636" operator="equal">
      <formula>"jan."</formula>
    </cfRule>
  </conditionalFormatting>
  <conditionalFormatting sqref="E9:G9">
    <cfRule type="cellIs" dxfId="1404" priority="2635" operator="equal">
      <formula>"jan."</formula>
    </cfRule>
  </conditionalFormatting>
  <conditionalFormatting sqref="E9:G9">
    <cfRule type="cellIs" dxfId="1403" priority="2634" operator="equal">
      <formula>"jan."</formula>
    </cfRule>
  </conditionalFormatting>
  <conditionalFormatting sqref="E9:G9">
    <cfRule type="cellIs" dxfId="1402" priority="2633" operator="equal">
      <formula>"jan."</formula>
    </cfRule>
  </conditionalFormatting>
  <conditionalFormatting sqref="E9:G9">
    <cfRule type="cellIs" dxfId="1401" priority="2632" operator="equal">
      <formula>"jan."</formula>
    </cfRule>
  </conditionalFormatting>
  <conditionalFormatting sqref="E9:G9">
    <cfRule type="cellIs" dxfId="1400" priority="2631" operator="equal">
      <formula>"jan."</formula>
    </cfRule>
  </conditionalFormatting>
  <conditionalFormatting sqref="E9:G9">
    <cfRule type="cellIs" dxfId="1399" priority="2630" operator="equal">
      <formula>"jan."</formula>
    </cfRule>
  </conditionalFormatting>
  <conditionalFormatting sqref="E9:G9">
    <cfRule type="cellIs" dxfId="1398" priority="2629" operator="equal">
      <formula>"jan."</formula>
    </cfRule>
  </conditionalFormatting>
  <conditionalFormatting sqref="E9:G9">
    <cfRule type="cellIs" dxfId="1397" priority="2628" operator="equal">
      <formula>"jan."</formula>
    </cfRule>
  </conditionalFormatting>
  <conditionalFormatting sqref="E9:G9">
    <cfRule type="cellIs" dxfId="1396" priority="2627" operator="equal">
      <formula>"jan."</formula>
    </cfRule>
  </conditionalFormatting>
  <conditionalFormatting sqref="E9:G9">
    <cfRule type="cellIs" dxfId="1395" priority="2626" operator="equal">
      <formula>"jan."</formula>
    </cfRule>
  </conditionalFormatting>
  <conditionalFormatting sqref="E9:G9">
    <cfRule type="cellIs" dxfId="1394" priority="2625" operator="equal">
      <formula>"jan."</formula>
    </cfRule>
  </conditionalFormatting>
  <conditionalFormatting sqref="E9:G9">
    <cfRule type="cellIs" dxfId="1393" priority="2624" operator="equal">
      <formula>"jan."</formula>
    </cfRule>
  </conditionalFormatting>
  <conditionalFormatting sqref="E9:G9">
    <cfRule type="cellIs" dxfId="1392" priority="2623" operator="equal">
      <formula>"jan."</formula>
    </cfRule>
  </conditionalFormatting>
  <conditionalFormatting sqref="E9:G9">
    <cfRule type="cellIs" dxfId="1391" priority="2622" operator="equal">
      <formula>"jan."</formula>
    </cfRule>
  </conditionalFormatting>
  <conditionalFormatting sqref="E9:G9">
    <cfRule type="cellIs" dxfId="1390" priority="2621" operator="equal">
      <formula>"jan."</formula>
    </cfRule>
  </conditionalFormatting>
  <conditionalFormatting sqref="E9:G9">
    <cfRule type="cellIs" dxfId="1389" priority="2620" operator="equal">
      <formula>"jan."</formula>
    </cfRule>
  </conditionalFormatting>
  <conditionalFormatting sqref="E9:G9">
    <cfRule type="cellIs" dxfId="1388" priority="2619" operator="equal">
      <formula>"jan."</formula>
    </cfRule>
  </conditionalFormatting>
  <conditionalFormatting sqref="E9:G9">
    <cfRule type="cellIs" dxfId="1387" priority="2618" operator="equal">
      <formula>"jan."</formula>
    </cfRule>
  </conditionalFormatting>
  <conditionalFormatting sqref="E9:G9">
    <cfRule type="cellIs" dxfId="1386" priority="2617" operator="equal">
      <formula>"jan."</formula>
    </cfRule>
  </conditionalFormatting>
  <conditionalFormatting sqref="E9:G9">
    <cfRule type="cellIs" dxfId="1385" priority="2616" operator="equal">
      <formula>"jan."</formula>
    </cfRule>
  </conditionalFormatting>
  <conditionalFormatting sqref="E9:G9">
    <cfRule type="cellIs" dxfId="1384" priority="2615" operator="equal">
      <formula>"jan."</formula>
    </cfRule>
  </conditionalFormatting>
  <conditionalFormatting sqref="E9:G9">
    <cfRule type="cellIs" dxfId="1383" priority="2613" operator="equal">
      <formula>"jan."</formula>
    </cfRule>
  </conditionalFormatting>
  <conditionalFormatting sqref="E9:G9">
    <cfRule type="cellIs" dxfId="1382" priority="2611" operator="equal">
      <formula>"jan."</formula>
    </cfRule>
  </conditionalFormatting>
  <conditionalFormatting sqref="E9:G9">
    <cfRule type="cellIs" dxfId="1381" priority="2610" operator="equal">
      <formula>"jan."</formula>
    </cfRule>
  </conditionalFormatting>
  <conditionalFormatting sqref="E9:G9">
    <cfRule type="cellIs" dxfId="1380" priority="2609" operator="equal">
      <formula>"jan."</formula>
    </cfRule>
  </conditionalFormatting>
  <conditionalFormatting sqref="E9:G9">
    <cfRule type="cellIs" dxfId="1379" priority="2608" operator="equal">
      <formula>"jan."</formula>
    </cfRule>
  </conditionalFormatting>
  <conditionalFormatting sqref="E9:G9">
    <cfRule type="cellIs" dxfId="1378" priority="2607" operator="equal">
      <formula>"jan."</formula>
    </cfRule>
  </conditionalFormatting>
  <conditionalFormatting sqref="E9:G9">
    <cfRule type="cellIs" dxfId="1377" priority="2606" operator="equal">
      <formula>"jan."</formula>
    </cfRule>
  </conditionalFormatting>
  <conditionalFormatting sqref="E9:G9">
    <cfRule type="cellIs" dxfId="1376" priority="2605" operator="equal">
      <formula>"jan."</formula>
    </cfRule>
  </conditionalFormatting>
  <conditionalFormatting sqref="E9:G9">
    <cfRule type="cellIs" dxfId="1375" priority="2604" operator="equal">
      <formula>"jan."</formula>
    </cfRule>
  </conditionalFormatting>
  <conditionalFormatting sqref="E9:G9">
    <cfRule type="cellIs" dxfId="1374" priority="2603" operator="equal">
      <formula>"jan."</formula>
    </cfRule>
  </conditionalFormatting>
  <conditionalFormatting sqref="E9:G9">
    <cfRule type="cellIs" dxfId="1373" priority="2602" operator="equal">
      <formula>"jan."</formula>
    </cfRule>
  </conditionalFormatting>
  <conditionalFormatting sqref="E9:G9">
    <cfRule type="cellIs" dxfId="1372" priority="2600" operator="equal">
      <formula>"jan."</formula>
    </cfRule>
  </conditionalFormatting>
  <conditionalFormatting sqref="E9:G9">
    <cfRule type="cellIs" dxfId="1371" priority="2599" operator="equal">
      <formula>"jan."</formula>
    </cfRule>
  </conditionalFormatting>
  <conditionalFormatting sqref="E9:G9">
    <cfRule type="cellIs" dxfId="1370" priority="2598" operator="equal">
      <formula>"jan."</formula>
    </cfRule>
  </conditionalFormatting>
  <conditionalFormatting sqref="E9:G9">
    <cfRule type="cellIs" dxfId="1369" priority="2594" operator="equal">
      <formula>"jan."</formula>
    </cfRule>
  </conditionalFormatting>
  <conditionalFormatting sqref="E9:G9">
    <cfRule type="cellIs" dxfId="1368" priority="2593" operator="equal">
      <formula>"jan."</formula>
    </cfRule>
  </conditionalFormatting>
  <conditionalFormatting sqref="E9:G9">
    <cfRule type="cellIs" dxfId="1367" priority="2592" operator="equal">
      <formula>"jan."</formula>
    </cfRule>
  </conditionalFormatting>
  <conditionalFormatting sqref="E9:G9">
    <cfRule type="cellIs" dxfId="1366" priority="2589" operator="equal">
      <formula>"jan."</formula>
    </cfRule>
  </conditionalFormatting>
  <conditionalFormatting sqref="E9:G9">
    <cfRule type="cellIs" dxfId="1365" priority="2588" operator="equal">
      <formula>"jan."</formula>
    </cfRule>
  </conditionalFormatting>
  <conditionalFormatting sqref="E9:G9">
    <cfRule type="cellIs" dxfId="1364" priority="2587" operator="equal">
      <formula>"jan."</formula>
    </cfRule>
  </conditionalFormatting>
  <conditionalFormatting sqref="E9:G9">
    <cfRule type="cellIs" dxfId="1363" priority="2586" operator="equal">
      <formula>"jan."</formula>
    </cfRule>
  </conditionalFormatting>
  <conditionalFormatting sqref="E9:G9">
    <cfRule type="cellIs" dxfId="1362" priority="2585" operator="equal">
      <formula>"jan."</formula>
    </cfRule>
  </conditionalFormatting>
  <conditionalFormatting sqref="E9:G9">
    <cfRule type="cellIs" dxfId="1361" priority="2584" operator="equal">
      <formula>"jan."</formula>
    </cfRule>
  </conditionalFormatting>
  <conditionalFormatting sqref="E9:G9">
    <cfRule type="cellIs" dxfId="1360" priority="2583" operator="equal">
      <formula>"jan."</formula>
    </cfRule>
  </conditionalFormatting>
  <conditionalFormatting sqref="E9:G9">
    <cfRule type="cellIs" dxfId="1359" priority="2582" operator="equal">
      <formula>"jan."</formula>
    </cfRule>
  </conditionalFormatting>
  <conditionalFormatting sqref="E9:G9">
    <cfRule type="cellIs" dxfId="1358" priority="2581" operator="equal">
      <formula>"jan."</formula>
    </cfRule>
  </conditionalFormatting>
  <conditionalFormatting sqref="E9:G9">
    <cfRule type="cellIs" dxfId="1357" priority="2580" operator="equal">
      <formula>"jan."</formula>
    </cfRule>
  </conditionalFormatting>
  <conditionalFormatting sqref="E9:G9">
    <cfRule type="cellIs" dxfId="1356" priority="2579" operator="equal">
      <formula>"jan."</formula>
    </cfRule>
  </conditionalFormatting>
  <conditionalFormatting sqref="E9:G9">
    <cfRule type="cellIs" dxfId="1355" priority="2578" operator="equal">
      <formula>"jan."</formula>
    </cfRule>
  </conditionalFormatting>
  <conditionalFormatting sqref="E9:G9">
    <cfRule type="cellIs" dxfId="1354" priority="2577" operator="equal">
      <formula>"jan."</formula>
    </cfRule>
  </conditionalFormatting>
  <conditionalFormatting sqref="E9:G9">
    <cfRule type="cellIs" dxfId="1353" priority="2576" operator="equal">
      <formula>"jan."</formula>
    </cfRule>
  </conditionalFormatting>
  <conditionalFormatting sqref="E9:G9">
    <cfRule type="cellIs" dxfId="1352" priority="2575" operator="equal">
      <formula>"jan."</formula>
    </cfRule>
  </conditionalFormatting>
  <conditionalFormatting sqref="E9:G9">
    <cfRule type="cellIs" dxfId="1351" priority="2574" operator="equal">
      <formula>"jan."</formula>
    </cfRule>
  </conditionalFormatting>
  <conditionalFormatting sqref="E9:G9">
    <cfRule type="cellIs" dxfId="1350" priority="2573" operator="equal">
      <formula>"jan."</formula>
    </cfRule>
  </conditionalFormatting>
  <conditionalFormatting sqref="E9:G9">
    <cfRule type="cellIs" dxfId="1349" priority="2572" operator="equal">
      <formula>"jan."</formula>
    </cfRule>
  </conditionalFormatting>
  <conditionalFormatting sqref="E9:G9">
    <cfRule type="cellIs" dxfId="1348" priority="2571" operator="equal">
      <formula>"jan."</formula>
    </cfRule>
  </conditionalFormatting>
  <conditionalFormatting sqref="E9:G9">
    <cfRule type="cellIs" dxfId="1347" priority="2570" operator="equal">
      <formula>"jan."</formula>
    </cfRule>
  </conditionalFormatting>
  <conditionalFormatting sqref="E9:G9">
    <cfRule type="cellIs" dxfId="1346" priority="2569" operator="equal">
      <formula>"jan."</formula>
    </cfRule>
  </conditionalFormatting>
  <conditionalFormatting sqref="E9:G9">
    <cfRule type="cellIs" dxfId="1345" priority="2567" operator="equal">
      <formula>"jan."</formula>
    </cfRule>
  </conditionalFormatting>
  <conditionalFormatting sqref="E9:G9">
    <cfRule type="cellIs" dxfId="1344" priority="2566" operator="equal">
      <formula>"jan."</formula>
    </cfRule>
  </conditionalFormatting>
  <conditionalFormatting sqref="E9:G9">
    <cfRule type="cellIs" dxfId="1343" priority="2565" operator="equal">
      <formula>"jan."</formula>
    </cfRule>
  </conditionalFormatting>
  <conditionalFormatting sqref="E9:G9">
    <cfRule type="cellIs" dxfId="1342" priority="2563" operator="equal">
      <formula>"jan."</formula>
    </cfRule>
  </conditionalFormatting>
  <conditionalFormatting sqref="E9:G9">
    <cfRule type="cellIs" dxfId="1341" priority="2562" operator="equal">
      <formula>"jan."</formula>
    </cfRule>
  </conditionalFormatting>
  <conditionalFormatting sqref="E9:G9">
    <cfRule type="cellIs" dxfId="1340" priority="2560" operator="equal">
      <formula>"jan."</formula>
    </cfRule>
  </conditionalFormatting>
  <conditionalFormatting sqref="E9:G9">
    <cfRule type="cellIs" dxfId="1339" priority="2559" operator="equal">
      <formula>"jan."</formula>
    </cfRule>
  </conditionalFormatting>
  <conditionalFormatting sqref="E9:G9">
    <cfRule type="cellIs" dxfId="1338" priority="2558" operator="equal">
      <formula>"jan."</formula>
    </cfRule>
  </conditionalFormatting>
  <conditionalFormatting sqref="E9:G9">
    <cfRule type="cellIs" dxfId="1337" priority="2556" operator="equal">
      <formula>"jan."</formula>
    </cfRule>
  </conditionalFormatting>
  <conditionalFormatting sqref="E9:G9">
    <cfRule type="cellIs" dxfId="1336" priority="2555" operator="equal">
      <formula>"jan."</formula>
    </cfRule>
  </conditionalFormatting>
  <conditionalFormatting sqref="E9:G9">
    <cfRule type="cellIs" dxfId="1335" priority="2554" operator="equal">
      <formula>"jan."</formula>
    </cfRule>
  </conditionalFormatting>
  <conditionalFormatting sqref="E9:G9">
    <cfRule type="cellIs" dxfId="1334" priority="2551" operator="equal">
      <formula>"jan."</formula>
    </cfRule>
  </conditionalFormatting>
  <conditionalFormatting sqref="E9:G9">
    <cfRule type="cellIs" dxfId="1333" priority="2550" operator="equal">
      <formula>"jan."</formula>
    </cfRule>
  </conditionalFormatting>
  <conditionalFormatting sqref="E9:G9">
    <cfRule type="cellIs" dxfId="1332" priority="2549" operator="equal">
      <formula>"jan."</formula>
    </cfRule>
  </conditionalFormatting>
  <conditionalFormatting sqref="E9:G9">
    <cfRule type="cellIs" dxfId="1331" priority="2548" operator="equal">
      <formula>"jan."</formula>
    </cfRule>
  </conditionalFormatting>
  <conditionalFormatting sqref="E9:G9">
    <cfRule type="cellIs" dxfId="1330" priority="2547" operator="equal">
      <formula>"jan."</formula>
    </cfRule>
  </conditionalFormatting>
  <conditionalFormatting sqref="E9:G9">
    <cfRule type="cellIs" dxfId="1329" priority="2546" operator="equal">
      <formula>"jan."</formula>
    </cfRule>
  </conditionalFormatting>
  <conditionalFormatting sqref="E9:G9">
    <cfRule type="cellIs" dxfId="1328" priority="2545" operator="equal">
      <formula>"jan."</formula>
    </cfRule>
  </conditionalFormatting>
  <conditionalFormatting sqref="E9:G9">
    <cfRule type="cellIs" dxfId="1327" priority="2544" operator="equal">
      <formula>"jan."</formula>
    </cfRule>
  </conditionalFormatting>
  <conditionalFormatting sqref="E9:G9">
    <cfRule type="cellIs" dxfId="1326" priority="2543" operator="equal">
      <formula>"jan."</formula>
    </cfRule>
  </conditionalFormatting>
  <conditionalFormatting sqref="E9:G9">
    <cfRule type="cellIs" dxfId="1325" priority="2542" operator="equal">
      <formula>"jan."</formula>
    </cfRule>
  </conditionalFormatting>
  <conditionalFormatting sqref="E9:G9">
    <cfRule type="cellIs" dxfId="1324" priority="2541" operator="equal">
      <formula>"jan."</formula>
    </cfRule>
  </conditionalFormatting>
  <conditionalFormatting sqref="E9:G9">
    <cfRule type="cellIs" dxfId="1323" priority="2540" operator="equal">
      <formula>"jan."</formula>
    </cfRule>
  </conditionalFormatting>
  <conditionalFormatting sqref="E9:G9">
    <cfRule type="cellIs" dxfId="1322" priority="2539" operator="equal">
      <formula>"jan."</formula>
    </cfRule>
  </conditionalFormatting>
  <conditionalFormatting sqref="E9:G9">
    <cfRule type="cellIs" dxfId="1321" priority="2538" operator="equal">
      <formula>"jan."</formula>
    </cfRule>
  </conditionalFormatting>
  <conditionalFormatting sqref="E9:G9">
    <cfRule type="cellIs" dxfId="1320" priority="2536" operator="equal">
      <formula>"jan."</formula>
    </cfRule>
  </conditionalFormatting>
  <conditionalFormatting sqref="E9:G9">
    <cfRule type="cellIs" dxfId="1319" priority="2535" operator="equal">
      <formula>"jan."</formula>
    </cfRule>
  </conditionalFormatting>
  <conditionalFormatting sqref="E9:G9">
    <cfRule type="cellIs" dxfId="1318" priority="2534" operator="equal">
      <formula>"jan."</formula>
    </cfRule>
  </conditionalFormatting>
  <conditionalFormatting sqref="E9:G9">
    <cfRule type="cellIs" dxfId="1317" priority="2533" operator="equal">
      <formula>"jan."</formula>
    </cfRule>
  </conditionalFormatting>
  <conditionalFormatting sqref="E9:G9">
    <cfRule type="cellIs" dxfId="1316" priority="2532" operator="equal">
      <formula>"jan."</formula>
    </cfRule>
  </conditionalFormatting>
  <conditionalFormatting sqref="E9:G9">
    <cfRule type="cellIs" dxfId="1315" priority="2531" operator="equal">
      <formula>"jan."</formula>
    </cfRule>
  </conditionalFormatting>
  <conditionalFormatting sqref="E9:G9">
    <cfRule type="cellIs" dxfId="1314" priority="2530" operator="equal">
      <formula>"jan."</formula>
    </cfRule>
  </conditionalFormatting>
  <conditionalFormatting sqref="E9:G9">
    <cfRule type="cellIs" dxfId="1313" priority="2529" operator="equal">
      <formula>"jan."</formula>
    </cfRule>
  </conditionalFormatting>
  <conditionalFormatting sqref="E9:G9">
    <cfRule type="cellIs" dxfId="1312" priority="2527" operator="equal">
      <formula>"jan."</formula>
    </cfRule>
  </conditionalFormatting>
  <conditionalFormatting sqref="E9:G9">
    <cfRule type="cellIs" dxfId="1311" priority="2526" operator="equal">
      <formula>"jan."</formula>
    </cfRule>
  </conditionalFormatting>
  <conditionalFormatting sqref="E9:G9">
    <cfRule type="cellIs" dxfId="1310" priority="2523" operator="equal">
      <formula>"jan."</formula>
    </cfRule>
  </conditionalFormatting>
  <conditionalFormatting sqref="E9:G9">
    <cfRule type="cellIs" dxfId="1309" priority="2521" operator="equal">
      <formula>"jan."</formula>
    </cfRule>
  </conditionalFormatting>
  <conditionalFormatting sqref="E9:G9">
    <cfRule type="cellIs" dxfId="1308" priority="2518" operator="equal">
      <formula>"jan."</formula>
    </cfRule>
  </conditionalFormatting>
  <conditionalFormatting sqref="E9:G9">
    <cfRule type="cellIs" dxfId="1307" priority="2517" operator="equal">
      <formula>"jan."</formula>
    </cfRule>
  </conditionalFormatting>
  <conditionalFormatting sqref="E9:G9">
    <cfRule type="cellIs" dxfId="1306" priority="2515" operator="equal">
      <formula>"jan."</formula>
    </cfRule>
  </conditionalFormatting>
  <conditionalFormatting sqref="E9:G9">
    <cfRule type="cellIs" dxfId="1305" priority="2514" operator="equal">
      <formula>"jan."</formula>
    </cfRule>
  </conditionalFormatting>
  <conditionalFormatting sqref="E9:G9">
    <cfRule type="cellIs" dxfId="1304" priority="2512" operator="equal">
      <formula>"jan."</formula>
    </cfRule>
  </conditionalFormatting>
  <conditionalFormatting sqref="E9:G9">
    <cfRule type="cellIs" dxfId="1303" priority="3252" operator="equal">
      <formula>"jan."</formula>
    </cfRule>
  </conditionalFormatting>
  <conditionalFormatting sqref="E9:G9">
    <cfRule type="cellIs" dxfId="1302" priority="3175" operator="equal">
      <formula>"jan."</formula>
    </cfRule>
  </conditionalFormatting>
  <conditionalFormatting sqref="E9:G9">
    <cfRule type="cellIs" dxfId="1301" priority="3165" operator="equal">
      <formula>"jan."</formula>
    </cfRule>
  </conditionalFormatting>
  <conditionalFormatting sqref="E9:G9">
    <cfRule type="cellIs" dxfId="1300" priority="3154" operator="equal">
      <formula>"jan."</formula>
    </cfRule>
  </conditionalFormatting>
  <conditionalFormatting sqref="E9:G9">
    <cfRule type="cellIs" dxfId="1299" priority="3072" operator="equal">
      <formula>"jan."</formula>
    </cfRule>
  </conditionalFormatting>
  <conditionalFormatting sqref="E9:G9">
    <cfRule type="cellIs" dxfId="1298" priority="3061" operator="equal">
      <formula>"jan."</formula>
    </cfRule>
  </conditionalFormatting>
  <conditionalFormatting sqref="E9:G9">
    <cfRule type="cellIs" dxfId="1297" priority="3050" operator="equal">
      <formula>"jan."</formula>
    </cfRule>
  </conditionalFormatting>
  <conditionalFormatting sqref="E9:G9">
    <cfRule type="cellIs" dxfId="1296" priority="3049" operator="equal">
      <formula>"jan."</formula>
    </cfRule>
  </conditionalFormatting>
  <conditionalFormatting sqref="E9:G9">
    <cfRule type="cellIs" dxfId="1295" priority="3042" operator="equal">
      <formula>"jan."</formula>
    </cfRule>
  </conditionalFormatting>
  <conditionalFormatting sqref="E9:G9">
    <cfRule type="cellIs" dxfId="1294" priority="3037" operator="equal">
      <formula>"jan."</formula>
    </cfRule>
  </conditionalFormatting>
  <conditionalFormatting sqref="E9:G9">
    <cfRule type="cellIs" dxfId="1293" priority="3036" operator="equal">
      <formula>"jan."</formula>
    </cfRule>
  </conditionalFormatting>
  <conditionalFormatting sqref="E9:G9">
    <cfRule type="cellIs" dxfId="1292" priority="3035" operator="equal">
      <formula>"jan."</formula>
    </cfRule>
  </conditionalFormatting>
  <conditionalFormatting sqref="E9:G9">
    <cfRule type="cellIs" dxfId="1291" priority="2940" operator="equal">
      <formula>"jan."</formula>
    </cfRule>
  </conditionalFormatting>
  <conditionalFormatting sqref="E9:G9">
    <cfRule type="cellIs" dxfId="1290" priority="2938" operator="equal">
      <formula>"jan."</formula>
    </cfRule>
  </conditionalFormatting>
  <conditionalFormatting sqref="E9:G9">
    <cfRule type="cellIs" dxfId="1289" priority="2881" operator="equal">
      <formula>"jan."</formula>
    </cfRule>
  </conditionalFormatting>
  <conditionalFormatting sqref="E9:G9">
    <cfRule type="cellIs" dxfId="1288" priority="2856" operator="equal">
      <formula>"jan."</formula>
    </cfRule>
  </conditionalFormatting>
  <conditionalFormatting sqref="E9:G9">
    <cfRule type="cellIs" dxfId="1287" priority="2846" operator="equal">
      <formula>"jan."</formula>
    </cfRule>
  </conditionalFormatting>
  <conditionalFormatting sqref="E9:G9">
    <cfRule type="cellIs" dxfId="1286" priority="2825" operator="equal">
      <formula>"jan."</formula>
    </cfRule>
  </conditionalFormatting>
  <conditionalFormatting sqref="E9:G9">
    <cfRule type="cellIs" dxfId="1285" priority="2822" operator="equal">
      <formula>"jan."</formula>
    </cfRule>
  </conditionalFormatting>
  <conditionalFormatting sqref="E9:G9">
    <cfRule type="cellIs" dxfId="1284" priority="2818" operator="equal">
      <formula>"jan."</formula>
    </cfRule>
  </conditionalFormatting>
  <conditionalFormatting sqref="E9:G9">
    <cfRule type="cellIs" dxfId="1283" priority="2816" operator="equal">
      <formula>"jan."</formula>
    </cfRule>
  </conditionalFormatting>
  <conditionalFormatting sqref="E9:G9">
    <cfRule type="cellIs" dxfId="1282" priority="2815" operator="equal">
      <formula>"jan."</formula>
    </cfRule>
  </conditionalFormatting>
  <conditionalFormatting sqref="E9:G9">
    <cfRule type="cellIs" dxfId="1281" priority="2814" operator="equal">
      <formula>"jan."</formula>
    </cfRule>
  </conditionalFormatting>
  <conditionalFormatting sqref="E9:G9">
    <cfRule type="cellIs" dxfId="1280" priority="2813" operator="equal">
      <formula>"jan."</formula>
    </cfRule>
  </conditionalFormatting>
  <conditionalFormatting sqref="E9:G9">
    <cfRule type="cellIs" dxfId="1279" priority="2812" operator="equal">
      <formula>"jan."</formula>
    </cfRule>
  </conditionalFormatting>
  <conditionalFormatting sqref="E9:G9">
    <cfRule type="cellIs" dxfId="1278" priority="2811" operator="equal">
      <formula>"jan."</formula>
    </cfRule>
  </conditionalFormatting>
  <conditionalFormatting sqref="E9:G9">
    <cfRule type="cellIs" dxfId="1277" priority="2810" operator="equal">
      <formula>"jan."</formula>
    </cfRule>
  </conditionalFormatting>
  <conditionalFormatting sqref="E9:G9">
    <cfRule type="cellIs" dxfId="1276" priority="2809" operator="equal">
      <formula>"jan."</formula>
    </cfRule>
  </conditionalFormatting>
  <conditionalFormatting sqref="E9:G9">
    <cfRule type="cellIs" dxfId="1275" priority="2808" operator="equal">
      <formula>"jan."</formula>
    </cfRule>
  </conditionalFormatting>
  <conditionalFormatting sqref="E9:G9">
    <cfRule type="cellIs" dxfId="1274" priority="2763" operator="equal">
      <formula>"jan."</formula>
    </cfRule>
  </conditionalFormatting>
  <conditionalFormatting sqref="E9:G9">
    <cfRule type="cellIs" dxfId="1273" priority="2759" operator="equal">
      <formula>"jan."</formula>
    </cfRule>
  </conditionalFormatting>
  <conditionalFormatting sqref="E9:G9">
    <cfRule type="cellIs" dxfId="1272" priority="2754" operator="equal">
      <formula>"jan."</formula>
    </cfRule>
  </conditionalFormatting>
  <conditionalFormatting sqref="E9:G9">
    <cfRule type="cellIs" dxfId="1271" priority="2750" operator="equal">
      <formula>"jan."</formula>
    </cfRule>
  </conditionalFormatting>
  <conditionalFormatting sqref="E9:G9">
    <cfRule type="cellIs" dxfId="1270" priority="2747" operator="equal">
      <formula>"jan."</formula>
    </cfRule>
  </conditionalFormatting>
  <conditionalFormatting sqref="E9:G9">
    <cfRule type="cellIs" dxfId="1269" priority="2743" operator="equal">
      <formula>"jan."</formula>
    </cfRule>
  </conditionalFormatting>
  <conditionalFormatting sqref="E9:G9">
    <cfRule type="cellIs" dxfId="1268" priority="2727" operator="equal">
      <formula>"jan."</formula>
    </cfRule>
  </conditionalFormatting>
  <conditionalFormatting sqref="E9:G9">
    <cfRule type="cellIs" dxfId="1267" priority="2707" operator="equal">
      <formula>"jan."</formula>
    </cfRule>
  </conditionalFormatting>
  <conditionalFormatting sqref="E9:G9">
    <cfRule type="cellIs" dxfId="1266" priority="2697" operator="equal">
      <formula>"jan."</formula>
    </cfRule>
  </conditionalFormatting>
  <conditionalFormatting sqref="E9:G9">
    <cfRule type="cellIs" dxfId="1265" priority="2683" operator="equal">
      <formula>"jan."</formula>
    </cfRule>
  </conditionalFormatting>
  <conditionalFormatting sqref="E9:G9">
    <cfRule type="cellIs" dxfId="1264" priority="2681" operator="equal">
      <formula>"jan."</formula>
    </cfRule>
  </conditionalFormatting>
  <conditionalFormatting sqref="E9:G9">
    <cfRule type="cellIs" dxfId="1263" priority="2675" operator="equal">
      <formula>"jan."</formula>
    </cfRule>
  </conditionalFormatting>
  <conditionalFormatting sqref="E9:G9">
    <cfRule type="cellIs" dxfId="1262" priority="2674" operator="equal">
      <formula>"jan."</formula>
    </cfRule>
  </conditionalFormatting>
  <conditionalFormatting sqref="E9:G9">
    <cfRule type="cellIs" dxfId="1261" priority="2644" operator="equal">
      <formula>"jan."</formula>
    </cfRule>
  </conditionalFormatting>
  <conditionalFormatting sqref="E9:G9">
    <cfRule type="cellIs" dxfId="1260" priority="2614" operator="equal">
      <formula>"jan."</formula>
    </cfRule>
  </conditionalFormatting>
  <conditionalFormatting sqref="E9:G9">
    <cfRule type="cellIs" dxfId="1259" priority="2612" operator="equal">
      <formula>"jan."</formula>
    </cfRule>
  </conditionalFormatting>
  <conditionalFormatting sqref="E9:G9">
    <cfRule type="cellIs" dxfId="1258" priority="2601" operator="equal">
      <formula>"jan."</formula>
    </cfRule>
  </conditionalFormatting>
  <conditionalFormatting sqref="E9:G9">
    <cfRule type="cellIs" dxfId="1257" priority="2597" operator="equal">
      <formula>"jan."</formula>
    </cfRule>
  </conditionalFormatting>
  <conditionalFormatting sqref="E9:G9">
    <cfRule type="cellIs" dxfId="1256" priority="2596" operator="equal">
      <formula>"jan."</formula>
    </cfRule>
  </conditionalFormatting>
  <conditionalFormatting sqref="E9:G9">
    <cfRule type="cellIs" dxfId="1255" priority="2595" operator="equal">
      <formula>"jan."</formula>
    </cfRule>
  </conditionalFormatting>
  <conditionalFormatting sqref="E9:G9">
    <cfRule type="cellIs" dxfId="1254" priority="2591" operator="equal">
      <formula>"jan."</formula>
    </cfRule>
  </conditionalFormatting>
  <conditionalFormatting sqref="E9:G9">
    <cfRule type="cellIs" dxfId="1253" priority="2590" operator="equal">
      <formula>"jan."</formula>
    </cfRule>
  </conditionalFormatting>
  <conditionalFormatting sqref="E9:G9">
    <cfRule type="cellIs" dxfId="1252" priority="2568" operator="equal">
      <formula>"jan."</formula>
    </cfRule>
  </conditionalFormatting>
  <conditionalFormatting sqref="E9:G9">
    <cfRule type="cellIs" dxfId="1251" priority="2564" operator="equal">
      <formula>"jan."</formula>
    </cfRule>
  </conditionalFormatting>
  <conditionalFormatting sqref="E9:G9">
    <cfRule type="cellIs" dxfId="1250" priority="2561" operator="equal">
      <formula>"jan."</formula>
    </cfRule>
  </conditionalFormatting>
  <conditionalFormatting sqref="E9:G9">
    <cfRule type="cellIs" dxfId="1249" priority="2557" operator="equal">
      <formula>"jan."</formula>
    </cfRule>
  </conditionalFormatting>
  <conditionalFormatting sqref="E9:G9">
    <cfRule type="cellIs" dxfId="1248" priority="2553" operator="equal">
      <formula>"jan."</formula>
    </cfRule>
  </conditionalFormatting>
  <conditionalFormatting sqref="E9:G9">
    <cfRule type="cellIs" dxfId="1247" priority="2552" operator="equal">
      <formula>"jan."</formula>
    </cfRule>
  </conditionalFormatting>
  <conditionalFormatting sqref="E9:G9">
    <cfRule type="cellIs" dxfId="1246" priority="2537" operator="equal">
      <formula>"jan."</formula>
    </cfRule>
  </conditionalFormatting>
  <conditionalFormatting sqref="E9:G9">
    <cfRule type="cellIs" dxfId="1245" priority="2528" operator="equal">
      <formula>"jan."</formula>
    </cfRule>
  </conditionalFormatting>
  <conditionalFormatting sqref="E9:G9">
    <cfRule type="cellIs" dxfId="1244" priority="2525" operator="equal">
      <formula>"jan."</formula>
    </cfRule>
  </conditionalFormatting>
  <conditionalFormatting sqref="E9:G9">
    <cfRule type="cellIs" dxfId="1243" priority="2524" operator="equal">
      <formula>"jan."</formula>
    </cfRule>
  </conditionalFormatting>
  <conditionalFormatting sqref="E9:G9">
    <cfRule type="cellIs" dxfId="1242" priority="2522" operator="equal">
      <formula>"jan."</formula>
    </cfRule>
  </conditionalFormatting>
  <conditionalFormatting sqref="E9:G9">
    <cfRule type="cellIs" dxfId="1241" priority="2520" operator="equal">
      <formula>"jan."</formula>
    </cfRule>
  </conditionalFormatting>
  <conditionalFormatting sqref="E9:G9">
    <cfRule type="cellIs" dxfId="1240" priority="2519" operator="equal">
      <formula>"jan."</formula>
    </cfRule>
  </conditionalFormatting>
  <conditionalFormatting sqref="E9:G9">
    <cfRule type="cellIs" dxfId="1239" priority="2516" operator="equal">
      <formula>"jan."</formula>
    </cfRule>
  </conditionalFormatting>
  <conditionalFormatting sqref="E9:G9">
    <cfRule type="cellIs" dxfId="1238" priority="2513" operator="equal">
      <formula>"jan."</formula>
    </cfRule>
  </conditionalFormatting>
  <conditionalFormatting sqref="E9:G9">
    <cfRule type="cellIs" dxfId="1237" priority="2511" operator="equal">
      <formula>"jan."</formula>
    </cfRule>
  </conditionalFormatting>
  <conditionalFormatting sqref="E9:G9">
    <cfRule type="cellIs" dxfId="1236" priority="2510" operator="equal">
      <formula>"jan."</formula>
    </cfRule>
  </conditionalFormatting>
  <conditionalFormatting sqref="E9:G9">
    <cfRule type="cellIs" dxfId="1235" priority="2509" operator="equal">
      <formula>"jan."</formula>
    </cfRule>
  </conditionalFormatting>
  <conditionalFormatting sqref="E9:G9">
    <cfRule type="cellIs" dxfId="1234" priority="2508" operator="equal">
      <formula>"jan."</formula>
    </cfRule>
  </conditionalFormatting>
  <conditionalFormatting sqref="E9:G9">
    <cfRule type="cellIs" dxfId="1233" priority="2507" operator="equal">
      <formula>"jan."</formula>
    </cfRule>
  </conditionalFormatting>
  <conditionalFormatting sqref="E9:G9">
    <cfRule type="cellIs" dxfId="1232" priority="2506" operator="equal">
      <formula>"jan."</formula>
    </cfRule>
  </conditionalFormatting>
  <conditionalFormatting sqref="E9:G9">
    <cfRule type="cellIs" dxfId="1231" priority="2505" operator="equal">
      <formula>"jan."</formula>
    </cfRule>
  </conditionalFormatting>
  <conditionalFormatting sqref="E9:G9">
    <cfRule type="cellIs" dxfId="1230" priority="2504" operator="equal">
      <formula>"jan."</formula>
    </cfRule>
  </conditionalFormatting>
  <conditionalFormatting sqref="E9:G9">
    <cfRule type="cellIs" dxfId="1229" priority="2503" operator="equal">
      <formula>"jan."</formula>
    </cfRule>
  </conditionalFormatting>
  <conditionalFormatting sqref="E9:G9">
    <cfRule type="cellIs" dxfId="1228" priority="2502" operator="equal">
      <formula>"jan."</formula>
    </cfRule>
  </conditionalFormatting>
  <conditionalFormatting sqref="E9:G9">
    <cfRule type="cellIs" dxfId="1227" priority="2501" operator="equal">
      <formula>"jan."</formula>
    </cfRule>
  </conditionalFormatting>
  <conditionalFormatting sqref="E9:G9">
    <cfRule type="cellIs" dxfId="1226" priority="2500" operator="equal">
      <formula>"jan."</formula>
    </cfRule>
  </conditionalFormatting>
  <conditionalFormatting sqref="E9:G9">
    <cfRule type="cellIs" dxfId="1225" priority="2499" operator="equal">
      <formula>"jan."</formula>
    </cfRule>
  </conditionalFormatting>
  <conditionalFormatting sqref="E9:G9">
    <cfRule type="cellIs" dxfId="1224" priority="2498" operator="equal">
      <formula>"jan."</formula>
    </cfRule>
  </conditionalFormatting>
  <conditionalFormatting sqref="E9:G9">
    <cfRule type="cellIs" dxfId="1223" priority="2497" operator="equal">
      <formula>"jan."</formula>
    </cfRule>
  </conditionalFormatting>
  <conditionalFormatting sqref="E9:G9">
    <cfRule type="cellIs" dxfId="1222" priority="2496" operator="equal">
      <formula>"jan."</formula>
    </cfRule>
  </conditionalFormatting>
  <conditionalFormatting sqref="E9:G9">
    <cfRule type="cellIs" dxfId="1221" priority="2495" operator="equal">
      <formula>"jan."</formula>
    </cfRule>
  </conditionalFormatting>
  <conditionalFormatting sqref="E9:G9">
    <cfRule type="cellIs" dxfId="1220" priority="2494" operator="equal">
      <formula>"jan."</formula>
    </cfRule>
  </conditionalFormatting>
  <conditionalFormatting sqref="E9:G9">
    <cfRule type="cellIs" dxfId="1219" priority="2493" operator="equal">
      <formula>"jan."</formula>
    </cfRule>
  </conditionalFormatting>
  <conditionalFormatting sqref="E9:G9">
    <cfRule type="cellIs" dxfId="1218" priority="2492" operator="equal">
      <formula>"jan."</formula>
    </cfRule>
  </conditionalFormatting>
  <conditionalFormatting sqref="E9:G9">
    <cfRule type="cellIs" dxfId="1217" priority="2491" operator="equal">
      <formula>"jan."</formula>
    </cfRule>
  </conditionalFormatting>
  <conditionalFormatting sqref="E9:G9">
    <cfRule type="cellIs" dxfId="1216" priority="2490" operator="equal">
      <formula>"jan."</formula>
    </cfRule>
  </conditionalFormatting>
  <conditionalFormatting sqref="E9:G9">
    <cfRule type="cellIs" dxfId="1215" priority="2489" operator="equal">
      <formula>"jan."</formula>
    </cfRule>
  </conditionalFormatting>
  <conditionalFormatting sqref="E9:G9">
    <cfRule type="cellIs" dxfId="1214" priority="2488" operator="equal">
      <formula>"jan."</formula>
    </cfRule>
  </conditionalFormatting>
  <conditionalFormatting sqref="E9:G9">
    <cfRule type="cellIs" dxfId="1213" priority="2487" operator="equal">
      <formula>"jan."</formula>
    </cfRule>
  </conditionalFormatting>
  <conditionalFormatting sqref="E9:G9">
    <cfRule type="cellIs" dxfId="1212" priority="2486" operator="equal">
      <formula>"jan."</formula>
    </cfRule>
  </conditionalFormatting>
  <conditionalFormatting sqref="E9:G9">
    <cfRule type="cellIs" dxfId="1211" priority="2485" operator="equal">
      <formula>"jan."</formula>
    </cfRule>
  </conditionalFormatting>
  <conditionalFormatting sqref="E9:G9">
    <cfRule type="cellIs" dxfId="1210" priority="2484" operator="equal">
      <formula>"jan."</formula>
    </cfRule>
  </conditionalFormatting>
  <conditionalFormatting sqref="E9:G9">
    <cfRule type="cellIs" dxfId="1209" priority="2483" operator="equal">
      <formula>"jan."</formula>
    </cfRule>
  </conditionalFormatting>
  <conditionalFormatting sqref="E9:G9">
    <cfRule type="cellIs" dxfId="1208" priority="2482" operator="equal">
      <formula>"jan."</formula>
    </cfRule>
  </conditionalFormatting>
  <conditionalFormatting sqref="E9:G9">
    <cfRule type="cellIs" dxfId="1207" priority="2481" operator="equal">
      <formula>"jan."</formula>
    </cfRule>
  </conditionalFormatting>
  <conditionalFormatting sqref="E9:G9">
    <cfRule type="cellIs" dxfId="1206" priority="2480" operator="equal">
      <formula>"jan."</formula>
    </cfRule>
  </conditionalFormatting>
  <conditionalFormatting sqref="E9:G9">
    <cfRule type="cellIs" dxfId="1205" priority="2479" operator="equal">
      <formula>"jan."</formula>
    </cfRule>
  </conditionalFormatting>
  <conditionalFormatting sqref="E9:G9">
    <cfRule type="cellIs" dxfId="1204" priority="2478" operator="equal">
      <formula>"jan."</formula>
    </cfRule>
  </conditionalFormatting>
  <conditionalFormatting sqref="E9:G9">
    <cfRule type="cellIs" dxfId="1203" priority="2477" operator="equal">
      <formula>"jan."</formula>
    </cfRule>
  </conditionalFormatting>
  <conditionalFormatting sqref="E9:G9">
    <cfRule type="cellIs" dxfId="1202" priority="2476" operator="equal">
      <formula>"jan."</formula>
    </cfRule>
  </conditionalFormatting>
  <conditionalFormatting sqref="E9:G9">
    <cfRule type="cellIs" dxfId="1201" priority="2475" operator="equal">
      <formula>"jan."</formula>
    </cfRule>
  </conditionalFormatting>
  <conditionalFormatting sqref="E9:G9">
    <cfRule type="cellIs" dxfId="1200" priority="2474" operator="equal">
      <formula>"jan."</formula>
    </cfRule>
  </conditionalFormatting>
  <conditionalFormatting sqref="E9:G9">
    <cfRule type="cellIs" dxfId="1199" priority="2473" operator="equal">
      <formula>"jan."</formula>
    </cfRule>
  </conditionalFormatting>
  <conditionalFormatting sqref="E9:G9">
    <cfRule type="cellIs" dxfId="1198" priority="2472" operator="equal">
      <formula>"jan."</formula>
    </cfRule>
  </conditionalFormatting>
  <conditionalFormatting sqref="E9:G9">
    <cfRule type="cellIs" dxfId="1197" priority="2471" operator="equal">
      <formula>"jan."</formula>
    </cfRule>
  </conditionalFormatting>
  <conditionalFormatting sqref="E9:G9">
    <cfRule type="cellIs" dxfId="1196" priority="2470" operator="equal">
      <formula>"jan."</formula>
    </cfRule>
  </conditionalFormatting>
  <conditionalFormatting sqref="E9:G9">
    <cfRule type="cellIs" dxfId="1195" priority="2469" operator="equal">
      <formula>"jan."</formula>
    </cfRule>
  </conditionalFormatting>
  <conditionalFormatting sqref="E9:G9">
    <cfRule type="cellIs" dxfId="1194" priority="2468" operator="equal">
      <formula>"jan."</formula>
    </cfRule>
  </conditionalFormatting>
  <conditionalFormatting sqref="E9:G9">
    <cfRule type="cellIs" dxfId="1193" priority="2467" operator="equal">
      <formula>"jan."</formula>
    </cfRule>
  </conditionalFormatting>
  <conditionalFormatting sqref="E9:G9">
    <cfRule type="cellIs" dxfId="1192" priority="2466" operator="equal">
      <formula>"jan."</formula>
    </cfRule>
  </conditionalFormatting>
  <conditionalFormatting sqref="E9:G9">
    <cfRule type="cellIs" dxfId="1191" priority="2465" operator="equal">
      <formula>"jan."</formula>
    </cfRule>
  </conditionalFormatting>
  <conditionalFormatting sqref="E9:G9">
    <cfRule type="cellIs" dxfId="1190" priority="2464" operator="equal">
      <formula>"jan."</formula>
    </cfRule>
  </conditionalFormatting>
  <conditionalFormatting sqref="E9:G9">
    <cfRule type="cellIs" dxfId="1189" priority="2463" operator="equal">
      <formula>"jan."</formula>
    </cfRule>
  </conditionalFormatting>
  <conditionalFormatting sqref="E9:G9">
    <cfRule type="cellIs" dxfId="1188" priority="2462" operator="equal">
      <formula>"jan."</formula>
    </cfRule>
  </conditionalFormatting>
  <conditionalFormatting sqref="E9:G9">
    <cfRule type="cellIs" dxfId="1187" priority="2461" operator="equal">
      <formula>"jan."</formula>
    </cfRule>
  </conditionalFormatting>
  <conditionalFormatting sqref="E9:G9">
    <cfRule type="cellIs" dxfId="1186" priority="2460" operator="equal">
      <formula>"jan."</formula>
    </cfRule>
  </conditionalFormatting>
  <conditionalFormatting sqref="E9:G9">
    <cfRule type="cellIs" dxfId="1185" priority="2459" operator="equal">
      <formula>"jan."</formula>
    </cfRule>
  </conditionalFormatting>
  <conditionalFormatting sqref="E9:G9">
    <cfRule type="cellIs" dxfId="1184" priority="2458" operator="equal">
      <formula>"jan."</formula>
    </cfRule>
  </conditionalFormatting>
  <conditionalFormatting sqref="E9:G9">
    <cfRule type="cellIs" dxfId="1183" priority="2457" operator="equal">
      <formula>"jan."</formula>
    </cfRule>
  </conditionalFormatting>
  <conditionalFormatting sqref="E9:G9">
    <cfRule type="cellIs" dxfId="1182" priority="2456" operator="equal">
      <formula>"jan."</formula>
    </cfRule>
  </conditionalFormatting>
  <conditionalFormatting sqref="E9:G9">
    <cfRule type="cellIs" dxfId="1181" priority="2455" operator="equal">
      <formula>"jan."</formula>
    </cfRule>
  </conditionalFormatting>
  <conditionalFormatting sqref="E9:G9">
    <cfRule type="cellIs" dxfId="1180" priority="2454" operator="equal">
      <formula>"jan."</formula>
    </cfRule>
  </conditionalFormatting>
  <conditionalFormatting sqref="E9:G9">
    <cfRule type="cellIs" dxfId="1179" priority="2453" operator="equal">
      <formula>"jan."</formula>
    </cfRule>
  </conditionalFormatting>
  <conditionalFormatting sqref="E9:G9">
    <cfRule type="cellIs" dxfId="1178" priority="2452" operator="equal">
      <formula>"jan."</formula>
    </cfRule>
  </conditionalFormatting>
  <conditionalFormatting sqref="E9:G9">
    <cfRule type="cellIs" dxfId="1177" priority="2451" operator="equal">
      <formula>"jan."</formula>
    </cfRule>
  </conditionalFormatting>
  <conditionalFormatting sqref="E9:G9">
    <cfRule type="cellIs" dxfId="1176" priority="2450" operator="equal">
      <formula>"jan."</formula>
    </cfRule>
  </conditionalFormatting>
  <conditionalFormatting sqref="E9:G9">
    <cfRule type="cellIs" dxfId="1175" priority="2449" operator="equal">
      <formula>"jan."</formula>
    </cfRule>
  </conditionalFormatting>
  <conditionalFormatting sqref="E9:G9">
    <cfRule type="cellIs" dxfId="1174" priority="2448" operator="equal">
      <formula>"jan."</formula>
    </cfRule>
  </conditionalFormatting>
  <conditionalFormatting sqref="E9:G9">
    <cfRule type="cellIs" dxfId="1173" priority="2447" operator="equal">
      <formula>"jan."</formula>
    </cfRule>
  </conditionalFormatting>
  <conditionalFormatting sqref="E9:G9">
    <cfRule type="cellIs" dxfId="1172" priority="2446" operator="equal">
      <formula>"jan."</formula>
    </cfRule>
  </conditionalFormatting>
  <conditionalFormatting sqref="E9:G9">
    <cfRule type="cellIs" dxfId="1171" priority="2445" operator="equal">
      <formula>"jan."</formula>
    </cfRule>
  </conditionalFormatting>
  <conditionalFormatting sqref="E9:G9">
    <cfRule type="cellIs" dxfId="1170" priority="2444" operator="equal">
      <formula>"jan."</formula>
    </cfRule>
  </conditionalFormatting>
  <conditionalFormatting sqref="E9:G9">
    <cfRule type="cellIs" dxfId="1169" priority="2443" operator="equal">
      <formula>"jan."</formula>
    </cfRule>
  </conditionalFormatting>
  <conditionalFormatting sqref="E9:G9">
    <cfRule type="cellIs" dxfId="1168" priority="2442" operator="equal">
      <formula>"jan."</formula>
    </cfRule>
  </conditionalFormatting>
  <conditionalFormatting sqref="E9:G9">
    <cfRule type="cellIs" dxfId="1167" priority="2441" operator="equal">
      <formula>"jan."</formula>
    </cfRule>
  </conditionalFormatting>
  <conditionalFormatting sqref="E9:G9">
    <cfRule type="cellIs" dxfId="1166" priority="2440" operator="equal">
      <formula>"jan."</formula>
    </cfRule>
  </conditionalFormatting>
  <conditionalFormatting sqref="E9:G9">
    <cfRule type="cellIs" dxfId="1165" priority="2439" operator="equal">
      <formula>"jan."</formula>
    </cfRule>
  </conditionalFormatting>
  <conditionalFormatting sqref="E9:G9">
    <cfRule type="cellIs" dxfId="1164" priority="2438" operator="equal">
      <formula>"jan."</formula>
    </cfRule>
  </conditionalFormatting>
  <conditionalFormatting sqref="E9:G9">
    <cfRule type="cellIs" dxfId="1163" priority="2437" operator="equal">
      <formula>"jan."</formula>
    </cfRule>
  </conditionalFormatting>
  <conditionalFormatting sqref="E9:G9">
    <cfRule type="cellIs" dxfId="1162" priority="2436" operator="equal">
      <formula>"jan."</formula>
    </cfRule>
  </conditionalFormatting>
  <conditionalFormatting sqref="E9:G9">
    <cfRule type="cellIs" dxfId="1161" priority="2435" operator="equal">
      <formula>"jan."</formula>
    </cfRule>
  </conditionalFormatting>
  <conditionalFormatting sqref="E9:G9">
    <cfRule type="cellIs" dxfId="1160" priority="2434" operator="equal">
      <formula>"jan."</formula>
    </cfRule>
  </conditionalFormatting>
  <conditionalFormatting sqref="E9:G9">
    <cfRule type="cellIs" dxfId="1159" priority="2433" operator="equal">
      <formula>"jan."</formula>
    </cfRule>
  </conditionalFormatting>
  <conditionalFormatting sqref="E9:G9">
    <cfRule type="cellIs" dxfId="1158" priority="2432" operator="equal">
      <formula>"jan."</formula>
    </cfRule>
  </conditionalFormatting>
  <conditionalFormatting sqref="E9:G9">
    <cfRule type="cellIs" dxfId="1157" priority="2431" operator="equal">
      <formula>"jan."</formula>
    </cfRule>
  </conditionalFormatting>
  <conditionalFormatting sqref="E9:G9">
    <cfRule type="cellIs" dxfId="1156" priority="2430" operator="equal">
      <formula>"jan."</formula>
    </cfRule>
  </conditionalFormatting>
  <conditionalFormatting sqref="E9:G9">
    <cfRule type="cellIs" dxfId="1155" priority="2429" operator="equal">
      <formula>"jan."</formula>
    </cfRule>
  </conditionalFormatting>
  <conditionalFormatting sqref="E9:G9">
    <cfRule type="cellIs" dxfId="1154" priority="2428" operator="equal">
      <formula>"jan."</formula>
    </cfRule>
  </conditionalFormatting>
  <conditionalFormatting sqref="E9:G9">
    <cfRule type="cellIs" dxfId="1153" priority="2427" operator="equal">
      <formula>"jan."</formula>
    </cfRule>
  </conditionalFormatting>
  <conditionalFormatting sqref="E9:G9">
    <cfRule type="cellIs" dxfId="1152" priority="2426" operator="equal">
      <formula>"jan."</formula>
    </cfRule>
  </conditionalFormatting>
  <conditionalFormatting sqref="E9:G9">
    <cfRule type="cellIs" dxfId="1151" priority="2425" operator="equal">
      <formula>"jan."</formula>
    </cfRule>
  </conditionalFormatting>
  <conditionalFormatting sqref="E9:G9">
    <cfRule type="cellIs" dxfId="1150" priority="2424" operator="equal">
      <formula>"jan."</formula>
    </cfRule>
  </conditionalFormatting>
  <conditionalFormatting sqref="E9:G9">
    <cfRule type="cellIs" dxfId="1149" priority="2423" operator="equal">
      <formula>"jan."</formula>
    </cfRule>
  </conditionalFormatting>
  <conditionalFormatting sqref="E9:G9">
    <cfRule type="cellIs" dxfId="1148" priority="2422" operator="equal">
      <formula>"jan."</formula>
    </cfRule>
  </conditionalFormatting>
  <conditionalFormatting sqref="E9:G9">
    <cfRule type="cellIs" dxfId="1147" priority="2421" operator="equal">
      <formula>"jan."</formula>
    </cfRule>
  </conditionalFormatting>
  <conditionalFormatting sqref="E9:G9">
    <cfRule type="cellIs" dxfId="1146" priority="2420" operator="equal">
      <formula>"jan."</formula>
    </cfRule>
  </conditionalFormatting>
  <conditionalFormatting sqref="E9:G9">
    <cfRule type="cellIs" dxfId="1145" priority="2419" operator="equal">
      <formula>"jan."</formula>
    </cfRule>
  </conditionalFormatting>
  <conditionalFormatting sqref="E9:G9">
    <cfRule type="cellIs" dxfId="1144" priority="2418" operator="equal">
      <formula>"jan."</formula>
    </cfRule>
  </conditionalFormatting>
  <conditionalFormatting sqref="E9:G9">
    <cfRule type="cellIs" dxfId="1143" priority="2417" operator="equal">
      <formula>"jan."</formula>
    </cfRule>
  </conditionalFormatting>
  <conditionalFormatting sqref="E9:G9">
    <cfRule type="cellIs" dxfId="1142" priority="2416" operator="equal">
      <formula>"jan."</formula>
    </cfRule>
  </conditionalFormatting>
  <conditionalFormatting sqref="E9:G9">
    <cfRule type="cellIs" dxfId="1141" priority="2415" operator="equal">
      <formula>"jan."</formula>
    </cfRule>
  </conditionalFormatting>
  <conditionalFormatting sqref="E9:G9">
    <cfRule type="cellIs" dxfId="1140" priority="2414" operator="equal">
      <formula>"jan."</formula>
    </cfRule>
  </conditionalFormatting>
  <conditionalFormatting sqref="E9:G9">
    <cfRule type="cellIs" dxfId="1139" priority="2413" operator="equal">
      <formula>"jan."</formula>
    </cfRule>
  </conditionalFormatting>
  <conditionalFormatting sqref="E9:G9">
    <cfRule type="cellIs" dxfId="1138" priority="2412" operator="equal">
      <formula>"jan."</formula>
    </cfRule>
  </conditionalFormatting>
  <conditionalFormatting sqref="E9:G9">
    <cfRule type="cellIs" dxfId="1137" priority="2411" operator="equal">
      <formula>"jan."</formula>
    </cfRule>
  </conditionalFormatting>
  <conditionalFormatting sqref="E9:G9">
    <cfRule type="cellIs" dxfId="1136" priority="2410" operator="equal">
      <formula>"jan."</formula>
    </cfRule>
  </conditionalFormatting>
  <conditionalFormatting sqref="E9:G9">
    <cfRule type="cellIs" dxfId="1135" priority="2409" operator="equal">
      <formula>"jan."</formula>
    </cfRule>
  </conditionalFormatting>
  <conditionalFormatting sqref="E9:G9">
    <cfRule type="cellIs" dxfId="1134" priority="2408" operator="equal">
      <formula>"jan."</formula>
    </cfRule>
  </conditionalFormatting>
  <conditionalFormatting sqref="E9:G9">
    <cfRule type="cellIs" dxfId="1133" priority="2407" operator="equal">
      <formula>"jan."</formula>
    </cfRule>
  </conditionalFormatting>
  <conditionalFormatting sqref="E9:G9">
    <cfRule type="cellIs" dxfId="1132" priority="2406" operator="equal">
      <formula>"jan."</formula>
    </cfRule>
  </conditionalFormatting>
  <conditionalFormatting sqref="E9:G9">
    <cfRule type="cellIs" dxfId="1131" priority="2405" operator="equal">
      <formula>"jan."</formula>
    </cfRule>
  </conditionalFormatting>
  <conditionalFormatting sqref="E9:G9">
    <cfRule type="cellIs" dxfId="1130" priority="2404" operator="equal">
      <formula>"jan."</formula>
    </cfRule>
  </conditionalFormatting>
  <conditionalFormatting sqref="E9:G9">
    <cfRule type="cellIs" dxfId="1129" priority="2403" operator="equal">
      <formula>"jan."</formula>
    </cfRule>
  </conditionalFormatting>
  <conditionalFormatting sqref="E9:G9">
    <cfRule type="cellIs" dxfId="1128" priority="2402" operator="equal">
      <formula>"jan."</formula>
    </cfRule>
  </conditionalFormatting>
  <conditionalFormatting sqref="E9:G9">
    <cfRule type="cellIs" dxfId="1127" priority="2401" operator="equal">
      <formula>"jan."</formula>
    </cfRule>
  </conditionalFormatting>
  <conditionalFormatting sqref="E9:G9">
    <cfRule type="cellIs" dxfId="1126" priority="2400" operator="equal">
      <formula>"jan."</formula>
    </cfRule>
  </conditionalFormatting>
  <conditionalFormatting sqref="E9:G9">
    <cfRule type="cellIs" dxfId="1125" priority="2399" operator="equal">
      <formula>"jan."</formula>
    </cfRule>
  </conditionalFormatting>
  <conditionalFormatting sqref="E9:G9">
    <cfRule type="cellIs" dxfId="1124" priority="2398" operator="equal">
      <formula>"jan."</formula>
    </cfRule>
  </conditionalFormatting>
  <conditionalFormatting sqref="E9:G9">
    <cfRule type="cellIs" dxfId="1123" priority="2397" operator="equal">
      <formula>"jan."</formula>
    </cfRule>
  </conditionalFormatting>
  <conditionalFormatting sqref="E9:G9">
    <cfRule type="cellIs" dxfId="1122" priority="2396" operator="equal">
      <formula>"jan."</formula>
    </cfRule>
  </conditionalFormatting>
  <conditionalFormatting sqref="E9:G9">
    <cfRule type="cellIs" dxfId="1121" priority="2395" operator="equal">
      <formula>"jan."</formula>
    </cfRule>
  </conditionalFormatting>
  <conditionalFormatting sqref="E9:G9">
    <cfRule type="cellIs" dxfId="1120" priority="2394" operator="equal">
      <formula>"jan."</formula>
    </cfRule>
  </conditionalFormatting>
  <conditionalFormatting sqref="E9:G9">
    <cfRule type="cellIs" dxfId="1119" priority="2393" operator="equal">
      <formula>"jan."</formula>
    </cfRule>
  </conditionalFormatting>
  <conditionalFormatting sqref="E9:G9">
    <cfRule type="cellIs" dxfId="1118" priority="2392" operator="equal">
      <formula>"jan."</formula>
    </cfRule>
  </conditionalFormatting>
  <conditionalFormatting sqref="E9:G9">
    <cfRule type="cellIs" dxfId="1117" priority="2391" operator="equal">
      <formula>"jan."</formula>
    </cfRule>
  </conditionalFormatting>
  <conditionalFormatting sqref="E9:G9">
    <cfRule type="cellIs" dxfId="1116" priority="2390" operator="equal">
      <formula>"jan."</formula>
    </cfRule>
  </conditionalFormatting>
  <conditionalFormatting sqref="E9:G9">
    <cfRule type="cellIs" dxfId="1115" priority="2389" operator="equal">
      <formula>"jan."</formula>
    </cfRule>
  </conditionalFormatting>
  <conditionalFormatting sqref="E9:G9">
    <cfRule type="cellIs" dxfId="1114" priority="2388" operator="equal">
      <formula>"jan."</formula>
    </cfRule>
  </conditionalFormatting>
  <conditionalFormatting sqref="E9:G9">
    <cfRule type="cellIs" dxfId="1113" priority="2387" operator="equal">
      <formula>"jan."</formula>
    </cfRule>
  </conditionalFormatting>
  <conditionalFormatting sqref="E9:G9">
    <cfRule type="cellIs" dxfId="1112" priority="2386" operator="equal">
      <formula>"jan."</formula>
    </cfRule>
  </conditionalFormatting>
  <conditionalFormatting sqref="E9:G9">
    <cfRule type="cellIs" dxfId="1111" priority="2385" operator="equal">
      <formula>"jan."</formula>
    </cfRule>
  </conditionalFormatting>
  <conditionalFormatting sqref="E9:G9">
    <cfRule type="cellIs" dxfId="1110" priority="2384" operator="equal">
      <formula>"jan."</formula>
    </cfRule>
  </conditionalFormatting>
  <conditionalFormatting sqref="E9:G9">
    <cfRule type="cellIs" dxfId="1109" priority="2383" operator="equal">
      <formula>"jan."</formula>
    </cfRule>
  </conditionalFormatting>
  <conditionalFormatting sqref="E9:G9">
    <cfRule type="cellIs" dxfId="1108" priority="2382" operator="equal">
      <formula>"jan."</formula>
    </cfRule>
  </conditionalFormatting>
  <conditionalFormatting sqref="E9:G9">
    <cfRule type="cellIs" dxfId="1107" priority="2381" operator="equal">
      <formula>"jan."</formula>
    </cfRule>
  </conditionalFormatting>
  <conditionalFormatting sqref="E9:G9">
    <cfRule type="cellIs" dxfId="1106" priority="2380" operator="equal">
      <formula>"jan."</formula>
    </cfRule>
  </conditionalFormatting>
  <conditionalFormatting sqref="E9:G9">
    <cfRule type="cellIs" dxfId="1105" priority="2379" operator="equal">
      <formula>"jan."</formula>
    </cfRule>
  </conditionalFormatting>
  <conditionalFormatting sqref="E9:G9">
    <cfRule type="cellIs" dxfId="1104" priority="2378" operator="equal">
      <formula>"jan."</formula>
    </cfRule>
  </conditionalFormatting>
  <conditionalFormatting sqref="E9:G9">
    <cfRule type="cellIs" dxfId="1103" priority="2377" operator="equal">
      <formula>"jan."</formula>
    </cfRule>
  </conditionalFormatting>
  <conditionalFormatting sqref="E9:G9">
    <cfRule type="cellIs" dxfId="1102" priority="2376" operator="equal">
      <formula>"jan."</formula>
    </cfRule>
  </conditionalFormatting>
  <conditionalFormatting sqref="E9:G9">
    <cfRule type="cellIs" dxfId="1101" priority="2375" operator="equal">
      <formula>"jan."</formula>
    </cfRule>
  </conditionalFormatting>
  <conditionalFormatting sqref="E9:G9">
    <cfRule type="cellIs" dxfId="1100" priority="2374" operator="equal">
      <formula>"jan."</formula>
    </cfRule>
  </conditionalFormatting>
  <conditionalFormatting sqref="E9:G9">
    <cfRule type="cellIs" dxfId="1099" priority="2373" operator="equal">
      <formula>"jan."</formula>
    </cfRule>
  </conditionalFormatting>
  <conditionalFormatting sqref="E9:G9">
    <cfRule type="cellIs" dxfId="1098" priority="2371" operator="equal">
      <formula>"jan."</formula>
    </cfRule>
  </conditionalFormatting>
  <conditionalFormatting sqref="E9:G9">
    <cfRule type="cellIs" dxfId="1097" priority="2370" operator="equal">
      <formula>"jan."</formula>
    </cfRule>
  </conditionalFormatting>
  <conditionalFormatting sqref="E9:G9">
    <cfRule type="cellIs" dxfId="1096" priority="2369" operator="equal">
      <formula>"jan."</formula>
    </cfRule>
  </conditionalFormatting>
  <conditionalFormatting sqref="E9:G9">
    <cfRule type="cellIs" dxfId="1095" priority="2368" operator="equal">
      <formula>"jan."</formula>
    </cfRule>
  </conditionalFormatting>
  <conditionalFormatting sqref="E9:G9">
    <cfRule type="cellIs" dxfId="1094" priority="2367" operator="equal">
      <formula>"jan."</formula>
    </cfRule>
  </conditionalFormatting>
  <conditionalFormatting sqref="E9:G9">
    <cfRule type="cellIs" dxfId="1093" priority="2366" operator="equal">
      <formula>"jan."</formula>
    </cfRule>
  </conditionalFormatting>
  <conditionalFormatting sqref="E9:G9">
    <cfRule type="cellIs" dxfId="1092" priority="2365" operator="equal">
      <formula>"jan."</formula>
    </cfRule>
  </conditionalFormatting>
  <conditionalFormatting sqref="E9:G9">
    <cfRule type="cellIs" dxfId="1091" priority="2364" operator="equal">
      <formula>"jan."</formula>
    </cfRule>
  </conditionalFormatting>
  <conditionalFormatting sqref="E9:G9">
    <cfRule type="cellIs" dxfId="1090" priority="2363" operator="equal">
      <formula>"jan."</formula>
    </cfRule>
  </conditionalFormatting>
  <conditionalFormatting sqref="E9:G9">
    <cfRule type="cellIs" dxfId="1089" priority="2362" operator="equal">
      <formula>"jan."</formula>
    </cfRule>
  </conditionalFormatting>
  <conditionalFormatting sqref="E9:G9">
    <cfRule type="cellIs" dxfId="1088" priority="2361" operator="equal">
      <formula>"jan."</formula>
    </cfRule>
  </conditionalFormatting>
  <conditionalFormatting sqref="E9:G9">
    <cfRule type="cellIs" dxfId="1087" priority="2360" operator="equal">
      <formula>"jan."</formula>
    </cfRule>
  </conditionalFormatting>
  <conditionalFormatting sqref="E9:G9">
    <cfRule type="cellIs" dxfId="1086" priority="2359" operator="equal">
      <formula>"jan."</formula>
    </cfRule>
  </conditionalFormatting>
  <conditionalFormatting sqref="E9:G9">
    <cfRule type="cellIs" dxfId="1085" priority="2358" operator="equal">
      <formula>"jan."</formula>
    </cfRule>
  </conditionalFormatting>
  <conditionalFormatting sqref="E9:G9">
    <cfRule type="cellIs" dxfId="1084" priority="2357" operator="equal">
      <formula>"jan."</formula>
    </cfRule>
  </conditionalFormatting>
  <conditionalFormatting sqref="E9:G9">
    <cfRule type="cellIs" dxfId="1083" priority="2356" operator="equal">
      <formula>"jan."</formula>
    </cfRule>
  </conditionalFormatting>
  <conditionalFormatting sqref="E9:G9">
    <cfRule type="cellIs" dxfId="1082" priority="2355" operator="equal">
      <formula>"jan."</formula>
    </cfRule>
  </conditionalFormatting>
  <conditionalFormatting sqref="E9:G9">
    <cfRule type="cellIs" dxfId="1081" priority="2354" operator="equal">
      <formula>"jan."</formula>
    </cfRule>
  </conditionalFormatting>
  <conditionalFormatting sqref="E9:G9">
    <cfRule type="cellIs" dxfId="1080" priority="2353" operator="equal">
      <formula>"jan."</formula>
    </cfRule>
  </conditionalFormatting>
  <conditionalFormatting sqref="E9:G9">
    <cfRule type="cellIs" dxfId="1079" priority="2352" operator="equal">
      <formula>"jan."</formula>
    </cfRule>
  </conditionalFormatting>
  <conditionalFormatting sqref="E9:G9">
    <cfRule type="cellIs" dxfId="1078" priority="2351" operator="equal">
      <formula>"jan."</formula>
    </cfRule>
  </conditionalFormatting>
  <conditionalFormatting sqref="E9:G9">
    <cfRule type="cellIs" dxfId="1077" priority="2350" operator="equal">
      <formula>"jan."</formula>
    </cfRule>
  </conditionalFormatting>
  <conditionalFormatting sqref="E9:G9">
    <cfRule type="cellIs" dxfId="1076" priority="2349" operator="equal">
      <formula>"jan."</formula>
    </cfRule>
  </conditionalFormatting>
  <conditionalFormatting sqref="E9:G9">
    <cfRule type="cellIs" dxfId="1075" priority="2348" operator="equal">
      <formula>"jan."</formula>
    </cfRule>
  </conditionalFormatting>
  <conditionalFormatting sqref="E9:G9">
    <cfRule type="cellIs" dxfId="1074" priority="2347" operator="equal">
      <formula>"jan."</formula>
    </cfRule>
  </conditionalFormatting>
  <conditionalFormatting sqref="E9:G9">
    <cfRule type="cellIs" dxfId="1073" priority="2346" operator="equal">
      <formula>"jan."</formula>
    </cfRule>
  </conditionalFormatting>
  <conditionalFormatting sqref="E9:G9">
    <cfRule type="cellIs" dxfId="1072" priority="2345" operator="equal">
      <formula>"jan."</formula>
    </cfRule>
  </conditionalFormatting>
  <conditionalFormatting sqref="E9:G9">
    <cfRule type="cellIs" dxfId="1071" priority="2344" operator="equal">
      <formula>"jan."</formula>
    </cfRule>
  </conditionalFormatting>
  <conditionalFormatting sqref="E9:G9">
    <cfRule type="cellIs" dxfId="1070" priority="2343" operator="equal">
      <formula>"jan."</formula>
    </cfRule>
  </conditionalFormatting>
  <conditionalFormatting sqref="E9:G9">
    <cfRule type="cellIs" dxfId="1069" priority="2342" operator="equal">
      <formula>"jan."</formula>
    </cfRule>
  </conditionalFormatting>
  <conditionalFormatting sqref="E9:G9">
    <cfRule type="cellIs" dxfId="1068" priority="2341" operator="equal">
      <formula>"jan."</formula>
    </cfRule>
  </conditionalFormatting>
  <conditionalFormatting sqref="E9:G9">
    <cfRule type="cellIs" dxfId="1067" priority="2340" operator="equal">
      <formula>"jan."</formula>
    </cfRule>
  </conditionalFormatting>
  <conditionalFormatting sqref="E9:G9">
    <cfRule type="cellIs" dxfId="1066" priority="2339" operator="equal">
      <formula>"jan."</formula>
    </cfRule>
  </conditionalFormatting>
  <conditionalFormatting sqref="E9:G9">
    <cfRule type="cellIs" dxfId="1065" priority="2338" operator="equal">
      <formula>"jan."</formula>
    </cfRule>
  </conditionalFormatting>
  <conditionalFormatting sqref="E9:G9">
    <cfRule type="cellIs" dxfId="1064" priority="2337" operator="equal">
      <formula>"jan."</formula>
    </cfRule>
  </conditionalFormatting>
  <conditionalFormatting sqref="E9:G9">
    <cfRule type="cellIs" dxfId="1063" priority="2336" operator="equal">
      <formula>"jan."</formula>
    </cfRule>
  </conditionalFormatting>
  <conditionalFormatting sqref="E9:G9">
    <cfRule type="cellIs" dxfId="1062" priority="2335" operator="equal">
      <formula>"jan."</formula>
    </cfRule>
  </conditionalFormatting>
  <conditionalFormatting sqref="E9:G9">
    <cfRule type="cellIs" dxfId="1061" priority="2334" operator="equal">
      <formula>"jan."</formula>
    </cfRule>
  </conditionalFormatting>
  <conditionalFormatting sqref="E9:G9">
    <cfRule type="cellIs" dxfId="1060" priority="2333" operator="equal">
      <formula>"jan."</formula>
    </cfRule>
  </conditionalFormatting>
  <conditionalFormatting sqref="E9:G9">
    <cfRule type="cellIs" dxfId="1059" priority="2332" operator="equal">
      <formula>"jan."</formula>
    </cfRule>
  </conditionalFormatting>
  <conditionalFormatting sqref="E9:G9">
    <cfRule type="cellIs" dxfId="1058" priority="2331" operator="equal">
      <formula>"jan."</formula>
    </cfRule>
  </conditionalFormatting>
  <conditionalFormatting sqref="E9:G9">
    <cfRule type="cellIs" dxfId="1057" priority="2330" operator="equal">
      <formula>"jan."</formula>
    </cfRule>
  </conditionalFormatting>
  <conditionalFormatting sqref="E9:G9">
    <cfRule type="cellIs" dxfId="1056" priority="2329" operator="equal">
      <formula>"jan."</formula>
    </cfRule>
  </conditionalFormatting>
  <conditionalFormatting sqref="E9:G9">
    <cfRule type="cellIs" dxfId="1055" priority="2328" operator="equal">
      <formula>"jan."</formula>
    </cfRule>
  </conditionalFormatting>
  <conditionalFormatting sqref="E9:G9">
    <cfRule type="cellIs" dxfId="1054" priority="2327" operator="equal">
      <formula>"jan."</formula>
    </cfRule>
  </conditionalFormatting>
  <conditionalFormatting sqref="E9:G9">
    <cfRule type="cellIs" dxfId="1053" priority="2326" operator="equal">
      <formula>"jan."</formula>
    </cfRule>
  </conditionalFormatting>
  <conditionalFormatting sqref="E9:G9">
    <cfRule type="cellIs" dxfId="1052" priority="2325" operator="equal">
      <formula>"jan."</formula>
    </cfRule>
  </conditionalFormatting>
  <conditionalFormatting sqref="E9:G9">
    <cfRule type="cellIs" dxfId="1051" priority="2324" operator="equal">
      <formula>"jan."</formula>
    </cfRule>
  </conditionalFormatting>
  <conditionalFormatting sqref="E9:G9">
    <cfRule type="cellIs" dxfId="1050" priority="2323" operator="equal">
      <formula>"jan."</formula>
    </cfRule>
  </conditionalFormatting>
  <conditionalFormatting sqref="E9:G9">
    <cfRule type="cellIs" dxfId="1049" priority="2322" operator="equal">
      <formula>"jan."</formula>
    </cfRule>
  </conditionalFormatting>
  <conditionalFormatting sqref="E9:G9">
    <cfRule type="cellIs" dxfId="1048" priority="2321" operator="equal">
      <formula>"jan."</formula>
    </cfRule>
  </conditionalFormatting>
  <conditionalFormatting sqref="E9:G9">
    <cfRule type="cellIs" dxfId="1047" priority="2320" operator="equal">
      <formula>"jan."</formula>
    </cfRule>
  </conditionalFormatting>
  <conditionalFormatting sqref="E9:G9">
    <cfRule type="cellIs" dxfId="1046" priority="2319" operator="equal">
      <formula>"jan."</formula>
    </cfRule>
  </conditionalFormatting>
  <conditionalFormatting sqref="E9:G9">
    <cfRule type="cellIs" dxfId="1045" priority="2318" operator="equal">
      <formula>"jan."</formula>
    </cfRule>
  </conditionalFormatting>
  <conditionalFormatting sqref="E9:G9">
    <cfRule type="cellIs" dxfId="1044" priority="2317" operator="equal">
      <formula>"jan."</formula>
    </cfRule>
  </conditionalFormatting>
  <conditionalFormatting sqref="E9:G9">
    <cfRule type="cellIs" dxfId="1043" priority="2316" operator="equal">
      <formula>"jan."</formula>
    </cfRule>
  </conditionalFormatting>
  <conditionalFormatting sqref="E9:G9">
    <cfRule type="cellIs" dxfId="1042" priority="2315" operator="equal">
      <formula>"jan."</formula>
    </cfRule>
  </conditionalFormatting>
  <conditionalFormatting sqref="E9:G9">
    <cfRule type="cellIs" dxfId="1041" priority="2314" operator="equal">
      <formula>"jan."</formula>
    </cfRule>
  </conditionalFormatting>
  <conditionalFormatting sqref="E9:G9">
    <cfRule type="cellIs" dxfId="1040" priority="2313" operator="equal">
      <formula>"jan."</formula>
    </cfRule>
  </conditionalFormatting>
  <conditionalFormatting sqref="E9:G9">
    <cfRule type="cellIs" dxfId="1039" priority="2312" operator="equal">
      <formula>"jan."</formula>
    </cfRule>
  </conditionalFormatting>
  <conditionalFormatting sqref="E9:G9">
    <cfRule type="cellIs" dxfId="1038" priority="2311" operator="equal">
      <formula>"jan."</formula>
    </cfRule>
  </conditionalFormatting>
  <conditionalFormatting sqref="E9:G9">
    <cfRule type="cellIs" dxfId="1037" priority="2310" operator="equal">
      <formula>"jan."</formula>
    </cfRule>
  </conditionalFormatting>
  <conditionalFormatting sqref="E9:G9">
    <cfRule type="cellIs" dxfId="1036" priority="2309" operator="equal">
      <formula>"jan."</formula>
    </cfRule>
  </conditionalFormatting>
  <conditionalFormatting sqref="E9:G9">
    <cfRule type="cellIs" dxfId="1035" priority="2308" operator="equal">
      <formula>"jan."</formula>
    </cfRule>
  </conditionalFormatting>
  <conditionalFormatting sqref="E9:G9">
    <cfRule type="cellIs" dxfId="1034" priority="2307" operator="equal">
      <formula>"jan."</formula>
    </cfRule>
  </conditionalFormatting>
  <conditionalFormatting sqref="E9:G9">
    <cfRule type="cellIs" dxfId="1033" priority="2306" operator="equal">
      <formula>"jan."</formula>
    </cfRule>
  </conditionalFormatting>
  <conditionalFormatting sqref="E9:G9">
    <cfRule type="cellIs" dxfId="1032" priority="2305" operator="equal">
      <formula>"jan."</formula>
    </cfRule>
  </conditionalFormatting>
  <conditionalFormatting sqref="E9:G9">
    <cfRule type="cellIs" dxfId="1031" priority="2304" operator="equal">
      <formula>"jan."</formula>
    </cfRule>
  </conditionalFormatting>
  <conditionalFormatting sqref="E9:G9">
    <cfRule type="cellIs" dxfId="1030" priority="2303" operator="equal">
      <formula>"jan."</formula>
    </cfRule>
  </conditionalFormatting>
  <conditionalFormatting sqref="E9:G9">
    <cfRule type="cellIs" dxfId="1029" priority="2302" operator="equal">
      <formula>"jan."</formula>
    </cfRule>
  </conditionalFormatting>
  <conditionalFormatting sqref="E9:G9">
    <cfRule type="cellIs" dxfId="1028" priority="2301" operator="equal">
      <formula>"jan."</formula>
    </cfRule>
  </conditionalFormatting>
  <conditionalFormatting sqref="E9:G9">
    <cfRule type="cellIs" dxfId="1027" priority="2300" operator="equal">
      <formula>"jan."</formula>
    </cfRule>
  </conditionalFormatting>
  <conditionalFormatting sqref="E9:G9">
    <cfRule type="cellIs" dxfId="1026" priority="2299" operator="equal">
      <formula>"jan."</formula>
    </cfRule>
  </conditionalFormatting>
  <conditionalFormatting sqref="E9:G9">
    <cfRule type="cellIs" dxfId="1025" priority="2298" operator="equal">
      <formula>"jan."</formula>
    </cfRule>
  </conditionalFormatting>
  <conditionalFormatting sqref="E9:G9">
    <cfRule type="cellIs" dxfId="1024" priority="2297" operator="equal">
      <formula>"jan."</formula>
    </cfRule>
  </conditionalFormatting>
  <conditionalFormatting sqref="E9:G9">
    <cfRule type="cellIs" dxfId="1023" priority="2296" operator="equal">
      <formula>"jan."</formula>
    </cfRule>
  </conditionalFormatting>
  <conditionalFormatting sqref="E9:G9">
    <cfRule type="cellIs" dxfId="1022" priority="2295" operator="equal">
      <formula>"jan."</formula>
    </cfRule>
  </conditionalFormatting>
  <conditionalFormatting sqref="E9:G9">
    <cfRule type="cellIs" dxfId="1021" priority="2294" operator="equal">
      <formula>"jan."</formula>
    </cfRule>
  </conditionalFormatting>
  <conditionalFormatting sqref="E9:G9">
    <cfRule type="cellIs" dxfId="1020" priority="2293" operator="equal">
      <formula>"jan."</formula>
    </cfRule>
  </conditionalFormatting>
  <conditionalFormatting sqref="E9:G9">
    <cfRule type="cellIs" dxfId="1019" priority="2292" operator="equal">
      <formula>"jan."</formula>
    </cfRule>
  </conditionalFormatting>
  <conditionalFormatting sqref="E9:G9">
    <cfRule type="cellIs" dxfId="1018" priority="2291" operator="equal">
      <formula>"jan."</formula>
    </cfRule>
  </conditionalFormatting>
  <conditionalFormatting sqref="E9:G9">
    <cfRule type="cellIs" dxfId="1017" priority="2290" operator="equal">
      <formula>"jan."</formula>
    </cfRule>
  </conditionalFormatting>
  <conditionalFormatting sqref="E9:G9">
    <cfRule type="cellIs" dxfId="1016" priority="2289" operator="equal">
      <formula>"jan."</formula>
    </cfRule>
  </conditionalFormatting>
  <conditionalFormatting sqref="E9:G9">
    <cfRule type="cellIs" dxfId="1015" priority="2288" operator="equal">
      <formula>"jan."</formula>
    </cfRule>
  </conditionalFormatting>
  <conditionalFormatting sqref="E9:G9">
    <cfRule type="cellIs" dxfId="1014" priority="2287" operator="equal">
      <formula>"jan."</formula>
    </cfRule>
  </conditionalFormatting>
  <conditionalFormatting sqref="E9:G9">
    <cfRule type="cellIs" dxfId="1013" priority="2286" operator="equal">
      <formula>"jan."</formula>
    </cfRule>
  </conditionalFormatting>
  <conditionalFormatting sqref="E9:G9">
    <cfRule type="cellIs" dxfId="1012" priority="2285" operator="equal">
      <formula>"jan."</formula>
    </cfRule>
  </conditionalFormatting>
  <conditionalFormatting sqref="E9:G9">
    <cfRule type="cellIs" dxfId="1011" priority="2284" operator="equal">
      <formula>"jan."</formula>
    </cfRule>
  </conditionalFormatting>
  <conditionalFormatting sqref="E9:G9">
    <cfRule type="cellIs" dxfId="1010" priority="2283" operator="equal">
      <formula>"jan."</formula>
    </cfRule>
  </conditionalFormatting>
  <conditionalFormatting sqref="E9:G9">
    <cfRule type="cellIs" dxfId="1009" priority="2282" operator="equal">
      <formula>"jan."</formula>
    </cfRule>
  </conditionalFormatting>
  <conditionalFormatting sqref="E9:G9">
    <cfRule type="cellIs" dxfId="1008" priority="2281" operator="equal">
      <formula>"jan."</formula>
    </cfRule>
  </conditionalFormatting>
  <conditionalFormatting sqref="E9:G9">
    <cfRule type="cellIs" dxfId="1007" priority="2280" operator="equal">
      <formula>"jan."</formula>
    </cfRule>
  </conditionalFormatting>
  <conditionalFormatting sqref="E9:G9">
    <cfRule type="cellIs" dxfId="1006" priority="2279" operator="equal">
      <formula>"jan."</formula>
    </cfRule>
  </conditionalFormatting>
  <conditionalFormatting sqref="E9:G9">
    <cfRule type="cellIs" dxfId="1005" priority="2278" operator="equal">
      <formula>"jan."</formula>
    </cfRule>
  </conditionalFormatting>
  <conditionalFormatting sqref="E9:G9">
    <cfRule type="cellIs" dxfId="1004" priority="2277" operator="equal">
      <formula>"jan."</formula>
    </cfRule>
  </conditionalFormatting>
  <conditionalFormatting sqref="E9:G9">
    <cfRule type="cellIs" dxfId="1003" priority="2276" operator="equal">
      <formula>"jan."</formula>
    </cfRule>
  </conditionalFormatting>
  <conditionalFormatting sqref="E9:G9">
    <cfRule type="cellIs" dxfId="1002" priority="2275" operator="equal">
      <formula>"jan."</formula>
    </cfRule>
  </conditionalFormatting>
  <conditionalFormatting sqref="E9:G9">
    <cfRule type="cellIs" dxfId="1001" priority="2274" operator="equal">
      <formula>"jan."</formula>
    </cfRule>
  </conditionalFormatting>
  <conditionalFormatting sqref="E9:G9">
    <cfRule type="cellIs" dxfId="1000" priority="2273" operator="equal">
      <formula>"jan."</formula>
    </cfRule>
  </conditionalFormatting>
  <conditionalFormatting sqref="E9:G9">
    <cfRule type="cellIs" dxfId="999" priority="2272" operator="equal">
      <formula>"jan."</formula>
    </cfRule>
  </conditionalFormatting>
  <conditionalFormatting sqref="E9:G9">
    <cfRule type="cellIs" dxfId="998" priority="2271" operator="equal">
      <formula>"jan."</formula>
    </cfRule>
  </conditionalFormatting>
  <conditionalFormatting sqref="E9:G9">
    <cfRule type="cellIs" dxfId="997" priority="2270" operator="equal">
      <formula>"jan."</formula>
    </cfRule>
  </conditionalFormatting>
  <conditionalFormatting sqref="E9:G9">
    <cfRule type="cellIs" dxfId="996" priority="2269" operator="equal">
      <formula>"jan."</formula>
    </cfRule>
  </conditionalFormatting>
  <conditionalFormatting sqref="E9:G9">
    <cfRule type="cellIs" dxfId="995" priority="2268" operator="equal">
      <formula>"jan."</formula>
    </cfRule>
  </conditionalFormatting>
  <conditionalFormatting sqref="E9:G9">
    <cfRule type="cellIs" dxfId="994" priority="2267" operator="equal">
      <formula>"jan."</formula>
    </cfRule>
  </conditionalFormatting>
  <conditionalFormatting sqref="E9:G9">
    <cfRule type="cellIs" dxfId="993" priority="2266" operator="equal">
      <formula>"jan."</formula>
    </cfRule>
  </conditionalFormatting>
  <conditionalFormatting sqref="E9:G9">
    <cfRule type="cellIs" dxfId="992" priority="2265" operator="equal">
      <formula>"jan."</formula>
    </cfRule>
  </conditionalFormatting>
  <conditionalFormatting sqref="E9:G9">
    <cfRule type="cellIs" dxfId="991" priority="2264" operator="equal">
      <formula>"jan."</formula>
    </cfRule>
  </conditionalFormatting>
  <conditionalFormatting sqref="E9:G9">
    <cfRule type="cellIs" dxfId="990" priority="2263" operator="equal">
      <formula>"jan."</formula>
    </cfRule>
  </conditionalFormatting>
  <conditionalFormatting sqref="E9:G9">
    <cfRule type="cellIs" dxfId="989" priority="2262" operator="equal">
      <formula>"jan."</formula>
    </cfRule>
  </conditionalFormatting>
  <conditionalFormatting sqref="E9:G9">
    <cfRule type="cellIs" dxfId="988" priority="2261" operator="equal">
      <formula>"jan."</formula>
    </cfRule>
  </conditionalFormatting>
  <conditionalFormatting sqref="E9:G9">
    <cfRule type="cellIs" dxfId="987" priority="2260" operator="equal">
      <formula>"jan."</formula>
    </cfRule>
  </conditionalFormatting>
  <conditionalFormatting sqref="E9:G9">
    <cfRule type="cellIs" dxfId="986" priority="2259" operator="equal">
      <formula>"jan."</formula>
    </cfRule>
  </conditionalFormatting>
  <conditionalFormatting sqref="E9:G9">
    <cfRule type="cellIs" dxfId="985" priority="2258" operator="equal">
      <formula>"jan."</formula>
    </cfRule>
  </conditionalFormatting>
  <conditionalFormatting sqref="E9:G9">
    <cfRule type="cellIs" dxfId="984" priority="2257" operator="equal">
      <formula>"jan."</formula>
    </cfRule>
  </conditionalFormatting>
  <conditionalFormatting sqref="E9:G9">
    <cfRule type="cellIs" dxfId="983" priority="2256" operator="equal">
      <formula>"jan."</formula>
    </cfRule>
  </conditionalFormatting>
  <conditionalFormatting sqref="E9:G9">
    <cfRule type="cellIs" dxfId="982" priority="2255" operator="equal">
      <formula>"jan."</formula>
    </cfRule>
  </conditionalFormatting>
  <conditionalFormatting sqref="E9:G9">
    <cfRule type="cellIs" dxfId="981" priority="2254" operator="equal">
      <formula>"jan."</formula>
    </cfRule>
  </conditionalFormatting>
  <conditionalFormatting sqref="E9:G9">
    <cfRule type="cellIs" dxfId="980" priority="2253" operator="equal">
      <formula>"jan."</formula>
    </cfRule>
  </conditionalFormatting>
  <conditionalFormatting sqref="E9:G9">
    <cfRule type="cellIs" dxfId="979" priority="2252" operator="equal">
      <formula>"jan."</formula>
    </cfRule>
  </conditionalFormatting>
  <conditionalFormatting sqref="E9:G9">
    <cfRule type="cellIs" dxfId="978" priority="2251" operator="equal">
      <formula>"jan."</formula>
    </cfRule>
  </conditionalFormatting>
  <conditionalFormatting sqref="E9:G9">
    <cfRule type="cellIs" dxfId="977" priority="2250" operator="equal">
      <formula>"jan."</formula>
    </cfRule>
  </conditionalFormatting>
  <conditionalFormatting sqref="E9:G9">
    <cfRule type="cellIs" dxfId="976" priority="2249" operator="equal">
      <formula>"jan."</formula>
    </cfRule>
  </conditionalFormatting>
  <conditionalFormatting sqref="E9:G9">
    <cfRule type="cellIs" dxfId="975" priority="2248" operator="equal">
      <formula>"jan."</formula>
    </cfRule>
  </conditionalFormatting>
  <conditionalFormatting sqref="E9:G9">
    <cfRule type="cellIs" dxfId="974" priority="2247" operator="equal">
      <formula>"jan."</formula>
    </cfRule>
  </conditionalFormatting>
  <conditionalFormatting sqref="E9:G9">
    <cfRule type="cellIs" dxfId="973" priority="2246" operator="equal">
      <formula>"jan."</formula>
    </cfRule>
  </conditionalFormatting>
  <conditionalFormatting sqref="E9:G9">
    <cfRule type="cellIs" dxfId="972" priority="2245" operator="equal">
      <formula>"jan."</formula>
    </cfRule>
  </conditionalFormatting>
  <conditionalFormatting sqref="E9:G9">
    <cfRule type="cellIs" dxfId="971" priority="2244" operator="equal">
      <formula>"jan."</formula>
    </cfRule>
  </conditionalFormatting>
  <conditionalFormatting sqref="E9:G9">
    <cfRule type="cellIs" dxfId="970" priority="2243" operator="equal">
      <formula>"jan."</formula>
    </cfRule>
  </conditionalFormatting>
  <conditionalFormatting sqref="E9:G9">
    <cfRule type="cellIs" dxfId="969" priority="2242" operator="equal">
      <formula>"jan."</formula>
    </cfRule>
  </conditionalFormatting>
  <conditionalFormatting sqref="E9:G9">
    <cfRule type="cellIs" dxfId="968" priority="2241" operator="equal">
      <formula>"jan."</formula>
    </cfRule>
  </conditionalFormatting>
  <conditionalFormatting sqref="E9:G9">
    <cfRule type="cellIs" dxfId="967" priority="2240" operator="equal">
      <formula>"jan."</formula>
    </cfRule>
  </conditionalFormatting>
  <conditionalFormatting sqref="E9:G9">
    <cfRule type="cellIs" dxfId="966" priority="2239" operator="equal">
      <formula>"jan."</formula>
    </cfRule>
  </conditionalFormatting>
  <conditionalFormatting sqref="E9:G9">
    <cfRule type="cellIs" dxfId="965" priority="2238" operator="equal">
      <formula>"jan."</formula>
    </cfRule>
  </conditionalFormatting>
  <conditionalFormatting sqref="E9:G9">
    <cfRule type="cellIs" dxfId="964" priority="2237" operator="equal">
      <formula>"jan."</formula>
    </cfRule>
  </conditionalFormatting>
  <conditionalFormatting sqref="E9:G9">
    <cfRule type="cellIs" dxfId="963" priority="2236" operator="equal">
      <formula>"jan."</formula>
    </cfRule>
  </conditionalFormatting>
  <conditionalFormatting sqref="E9:G9">
    <cfRule type="cellIs" dxfId="962" priority="2235" operator="equal">
      <formula>"jan."</formula>
    </cfRule>
  </conditionalFormatting>
  <conditionalFormatting sqref="E9:G9">
    <cfRule type="cellIs" dxfId="961" priority="2234" operator="equal">
      <formula>"jan."</formula>
    </cfRule>
  </conditionalFormatting>
  <conditionalFormatting sqref="E9:G9">
    <cfRule type="cellIs" dxfId="960" priority="2233" operator="equal">
      <formula>"jan."</formula>
    </cfRule>
  </conditionalFormatting>
  <conditionalFormatting sqref="E9:G9">
    <cfRule type="cellIs" dxfId="959" priority="2232" operator="equal">
      <formula>"jan."</formula>
    </cfRule>
  </conditionalFormatting>
  <conditionalFormatting sqref="E9:G9">
    <cfRule type="cellIs" dxfId="958" priority="2231" operator="equal">
      <formula>"jan."</formula>
    </cfRule>
  </conditionalFormatting>
  <conditionalFormatting sqref="E9:G9">
    <cfRule type="cellIs" dxfId="957" priority="2230" operator="equal">
      <formula>"jan."</formula>
    </cfRule>
  </conditionalFormatting>
  <conditionalFormatting sqref="E9:G9">
    <cfRule type="cellIs" dxfId="956" priority="2229" operator="equal">
      <formula>"jan."</formula>
    </cfRule>
  </conditionalFormatting>
  <conditionalFormatting sqref="E9:G9">
    <cfRule type="cellIs" dxfId="955" priority="2228" operator="equal">
      <formula>"jan."</formula>
    </cfRule>
  </conditionalFormatting>
  <conditionalFormatting sqref="E9:G9">
    <cfRule type="cellIs" dxfId="954" priority="2227" operator="equal">
      <formula>"jan."</formula>
    </cfRule>
  </conditionalFormatting>
  <conditionalFormatting sqref="E9:G9">
    <cfRule type="cellIs" dxfId="953" priority="2226" operator="equal">
      <formula>"jan."</formula>
    </cfRule>
  </conditionalFormatting>
  <conditionalFormatting sqref="E9:G9">
    <cfRule type="cellIs" dxfId="952" priority="2225" operator="equal">
      <formula>"jan."</formula>
    </cfRule>
  </conditionalFormatting>
  <conditionalFormatting sqref="E9:G9">
    <cfRule type="cellIs" dxfId="951" priority="2224" operator="equal">
      <formula>"jan."</formula>
    </cfRule>
  </conditionalFormatting>
  <conditionalFormatting sqref="E9:G9">
    <cfRule type="cellIs" dxfId="950" priority="2223" operator="equal">
      <formula>"jan."</formula>
    </cfRule>
  </conditionalFormatting>
  <conditionalFormatting sqref="E9:G9">
    <cfRule type="cellIs" dxfId="949" priority="2222" operator="equal">
      <formula>"jan."</formula>
    </cfRule>
  </conditionalFormatting>
  <conditionalFormatting sqref="E9:G9">
    <cfRule type="cellIs" dxfId="948" priority="2221" operator="equal">
      <formula>"jan."</formula>
    </cfRule>
  </conditionalFormatting>
  <conditionalFormatting sqref="E9:G9">
    <cfRule type="cellIs" dxfId="947" priority="2220" operator="equal">
      <formula>"jan."</formula>
    </cfRule>
  </conditionalFormatting>
  <conditionalFormatting sqref="E9:G9">
    <cfRule type="cellIs" dxfId="946" priority="2219" operator="equal">
      <formula>"jan."</formula>
    </cfRule>
  </conditionalFormatting>
  <conditionalFormatting sqref="E9:G9">
    <cfRule type="cellIs" dxfId="945" priority="2218" operator="equal">
      <formula>"jan."</formula>
    </cfRule>
  </conditionalFormatting>
  <conditionalFormatting sqref="E9:G9">
    <cfRule type="cellIs" dxfId="944" priority="2217" operator="equal">
      <formula>"jan."</formula>
    </cfRule>
  </conditionalFormatting>
  <conditionalFormatting sqref="E9:G9">
    <cfRule type="cellIs" dxfId="943" priority="2216" operator="equal">
      <formula>"jan."</formula>
    </cfRule>
  </conditionalFormatting>
  <conditionalFormatting sqref="E9:G9">
    <cfRule type="cellIs" dxfId="942" priority="2215" operator="equal">
      <formula>"jan."</formula>
    </cfRule>
  </conditionalFormatting>
  <conditionalFormatting sqref="E9:G9">
    <cfRule type="cellIs" dxfId="941" priority="2214" operator="equal">
      <formula>"jan."</formula>
    </cfRule>
  </conditionalFormatting>
  <conditionalFormatting sqref="E9:G9">
    <cfRule type="cellIs" dxfId="940" priority="2213" operator="equal">
      <formula>"jan."</formula>
    </cfRule>
  </conditionalFormatting>
  <conditionalFormatting sqref="E9:G9">
    <cfRule type="cellIs" dxfId="939" priority="2212" operator="equal">
      <formula>"jan."</formula>
    </cfRule>
  </conditionalFormatting>
  <conditionalFormatting sqref="E9:G9">
    <cfRule type="cellIs" dxfId="938" priority="2211" operator="equal">
      <formula>"jan."</formula>
    </cfRule>
  </conditionalFormatting>
  <conditionalFormatting sqref="E9:G9">
    <cfRule type="cellIs" dxfId="937" priority="2210" operator="equal">
      <formula>"jan."</formula>
    </cfRule>
  </conditionalFormatting>
  <conditionalFormatting sqref="E9:G9">
    <cfRule type="cellIs" dxfId="936" priority="2209" operator="equal">
      <formula>"jan."</formula>
    </cfRule>
  </conditionalFormatting>
  <conditionalFormatting sqref="E9:G9">
    <cfRule type="cellIs" dxfId="935" priority="2208" operator="equal">
      <formula>"jan."</formula>
    </cfRule>
  </conditionalFormatting>
  <conditionalFormatting sqref="E9:G9">
    <cfRule type="cellIs" dxfId="934" priority="2207" operator="equal">
      <formula>"jan."</formula>
    </cfRule>
  </conditionalFormatting>
  <conditionalFormatting sqref="E9:G9">
    <cfRule type="cellIs" dxfId="933" priority="2206" operator="equal">
      <formula>"jan."</formula>
    </cfRule>
  </conditionalFormatting>
  <conditionalFormatting sqref="E9:G9">
    <cfRule type="cellIs" dxfId="932" priority="2205" operator="equal">
      <formula>"jan."</formula>
    </cfRule>
  </conditionalFormatting>
  <conditionalFormatting sqref="E9:G9">
    <cfRule type="cellIs" dxfId="931" priority="2204" operator="equal">
      <formula>"jan."</formula>
    </cfRule>
  </conditionalFormatting>
  <conditionalFormatting sqref="E9:G9">
    <cfRule type="cellIs" dxfId="930" priority="2203" operator="equal">
      <formula>"jan."</formula>
    </cfRule>
  </conditionalFormatting>
  <conditionalFormatting sqref="E9:G9">
    <cfRule type="cellIs" dxfId="929" priority="2202" operator="equal">
      <formula>"jan."</formula>
    </cfRule>
  </conditionalFormatting>
  <conditionalFormatting sqref="E9:G9">
    <cfRule type="cellIs" dxfId="928" priority="2201" operator="equal">
      <formula>"jan."</formula>
    </cfRule>
  </conditionalFormatting>
  <conditionalFormatting sqref="E9:G9">
    <cfRule type="cellIs" dxfId="927" priority="2200" operator="equal">
      <formula>"jan."</formula>
    </cfRule>
  </conditionalFormatting>
  <conditionalFormatting sqref="E9:G9">
    <cfRule type="cellIs" dxfId="926" priority="2199" operator="equal">
      <formula>"jan."</formula>
    </cfRule>
  </conditionalFormatting>
  <conditionalFormatting sqref="E9:G9">
    <cfRule type="cellIs" dxfId="925" priority="2198" operator="equal">
      <formula>"jan."</formula>
    </cfRule>
  </conditionalFormatting>
  <conditionalFormatting sqref="E9:G9">
    <cfRule type="cellIs" dxfId="924" priority="2197" operator="equal">
      <formula>"jan."</formula>
    </cfRule>
  </conditionalFormatting>
  <conditionalFormatting sqref="E9:G9">
    <cfRule type="cellIs" dxfId="923" priority="2196" operator="equal">
      <formula>"jan."</formula>
    </cfRule>
  </conditionalFormatting>
  <conditionalFormatting sqref="E9:G9">
    <cfRule type="cellIs" dxfId="922" priority="2195" operator="equal">
      <formula>"jan."</formula>
    </cfRule>
  </conditionalFormatting>
  <conditionalFormatting sqref="E9:G9">
    <cfRule type="cellIs" dxfId="921" priority="2194" operator="equal">
      <formula>"jan."</formula>
    </cfRule>
  </conditionalFormatting>
  <conditionalFormatting sqref="E9:G9">
    <cfRule type="cellIs" dxfId="920" priority="2193" operator="equal">
      <formula>"jan."</formula>
    </cfRule>
  </conditionalFormatting>
  <conditionalFormatting sqref="E9:G9">
    <cfRule type="cellIs" dxfId="919" priority="2192" operator="equal">
      <formula>"jan."</formula>
    </cfRule>
  </conditionalFormatting>
  <conditionalFormatting sqref="E9:G9">
    <cfRule type="cellIs" dxfId="918" priority="2191" operator="equal">
      <formula>"jan."</formula>
    </cfRule>
  </conditionalFormatting>
  <conditionalFormatting sqref="E9:G9">
    <cfRule type="cellIs" dxfId="917" priority="2190" operator="equal">
      <formula>"jan."</formula>
    </cfRule>
  </conditionalFormatting>
  <conditionalFormatting sqref="E9:G9">
    <cfRule type="cellIs" dxfId="916" priority="2189" operator="equal">
      <formula>"jan."</formula>
    </cfRule>
  </conditionalFormatting>
  <conditionalFormatting sqref="E9:G9">
    <cfRule type="cellIs" dxfId="915" priority="2188" operator="equal">
      <formula>"jan."</formula>
    </cfRule>
  </conditionalFormatting>
  <conditionalFormatting sqref="E9:G9">
    <cfRule type="cellIs" dxfId="914" priority="2187" operator="equal">
      <formula>"jan."</formula>
    </cfRule>
  </conditionalFormatting>
  <conditionalFormatting sqref="E9:G9">
    <cfRule type="cellIs" dxfId="913" priority="2186" operator="equal">
      <formula>"jan."</formula>
    </cfRule>
  </conditionalFormatting>
  <conditionalFormatting sqref="E9:G9">
    <cfRule type="cellIs" dxfId="912" priority="2185" operator="equal">
      <formula>"jan."</formula>
    </cfRule>
  </conditionalFormatting>
  <conditionalFormatting sqref="E9:G9">
    <cfRule type="cellIs" dxfId="911" priority="2184" operator="equal">
      <formula>"jan."</formula>
    </cfRule>
  </conditionalFormatting>
  <conditionalFormatting sqref="E9:G9">
    <cfRule type="cellIs" dxfId="910" priority="2183" operator="equal">
      <formula>"jan."</formula>
    </cfRule>
  </conditionalFormatting>
  <conditionalFormatting sqref="E9:G9">
    <cfRule type="cellIs" dxfId="909" priority="2182" operator="equal">
      <formula>"jan."</formula>
    </cfRule>
  </conditionalFormatting>
  <conditionalFormatting sqref="E9:G9">
    <cfRule type="cellIs" dxfId="908" priority="2181" operator="equal">
      <formula>"jan."</formula>
    </cfRule>
  </conditionalFormatting>
  <conditionalFormatting sqref="E9:G9">
    <cfRule type="cellIs" dxfId="907" priority="2180" operator="equal">
      <formula>"jan."</formula>
    </cfRule>
  </conditionalFormatting>
  <conditionalFormatting sqref="E9:G9">
    <cfRule type="cellIs" dxfId="906" priority="2179" operator="equal">
      <formula>"jan."</formula>
    </cfRule>
  </conditionalFormatting>
  <conditionalFormatting sqref="E9:G9">
    <cfRule type="cellIs" dxfId="905" priority="2177" operator="equal">
      <formula>"jan."</formula>
    </cfRule>
  </conditionalFormatting>
  <conditionalFormatting sqref="E9:G9">
    <cfRule type="cellIs" dxfId="904" priority="2176" operator="equal">
      <formula>"jan."</formula>
    </cfRule>
  </conditionalFormatting>
  <conditionalFormatting sqref="E9:G9">
    <cfRule type="cellIs" dxfId="903" priority="2175" operator="equal">
      <formula>"jan."</formula>
    </cfRule>
  </conditionalFormatting>
  <conditionalFormatting sqref="E9:G9">
    <cfRule type="cellIs" dxfId="902" priority="2174" operator="equal">
      <formula>"jan."</formula>
    </cfRule>
  </conditionalFormatting>
  <conditionalFormatting sqref="E9:G9">
    <cfRule type="cellIs" dxfId="901" priority="2173" operator="equal">
      <formula>"jan."</formula>
    </cfRule>
  </conditionalFormatting>
  <conditionalFormatting sqref="E9:G9">
    <cfRule type="cellIs" dxfId="900" priority="2172" operator="equal">
      <formula>"jan."</formula>
    </cfRule>
  </conditionalFormatting>
  <conditionalFormatting sqref="E9:G9">
    <cfRule type="cellIs" dxfId="899" priority="2171" operator="equal">
      <formula>"jan."</formula>
    </cfRule>
  </conditionalFormatting>
  <conditionalFormatting sqref="E9:G9">
    <cfRule type="cellIs" dxfId="898" priority="2170" operator="equal">
      <formula>"jan."</formula>
    </cfRule>
  </conditionalFormatting>
  <conditionalFormatting sqref="E9:G9">
    <cfRule type="cellIs" dxfId="897" priority="2168" operator="equal">
      <formula>"jan."</formula>
    </cfRule>
  </conditionalFormatting>
  <conditionalFormatting sqref="E9:G9">
    <cfRule type="cellIs" dxfId="896" priority="2167" operator="equal">
      <formula>"jan."</formula>
    </cfRule>
  </conditionalFormatting>
  <conditionalFormatting sqref="E9:G9">
    <cfRule type="cellIs" dxfId="895" priority="2166" operator="equal">
      <formula>"jan."</formula>
    </cfRule>
  </conditionalFormatting>
  <conditionalFormatting sqref="E9:G9">
    <cfRule type="cellIs" dxfId="894" priority="2165" operator="equal">
      <formula>"jan."</formula>
    </cfRule>
  </conditionalFormatting>
  <conditionalFormatting sqref="E9:G9">
    <cfRule type="cellIs" dxfId="893" priority="2164" operator="equal">
      <formula>"jan."</formula>
    </cfRule>
  </conditionalFormatting>
  <conditionalFormatting sqref="E9:G9">
    <cfRule type="cellIs" dxfId="892" priority="2163" operator="equal">
      <formula>"jan."</formula>
    </cfRule>
  </conditionalFormatting>
  <conditionalFormatting sqref="E9:G9">
    <cfRule type="cellIs" dxfId="891" priority="2162" operator="equal">
      <formula>"jan."</formula>
    </cfRule>
  </conditionalFormatting>
  <conditionalFormatting sqref="E9:G9">
    <cfRule type="cellIs" dxfId="890" priority="2161" operator="equal">
      <formula>"jan."</formula>
    </cfRule>
  </conditionalFormatting>
  <conditionalFormatting sqref="E9:G9">
    <cfRule type="cellIs" dxfId="889" priority="2160" operator="equal">
      <formula>"jan."</formula>
    </cfRule>
  </conditionalFormatting>
  <conditionalFormatting sqref="E9:G9">
    <cfRule type="cellIs" dxfId="888" priority="2159" operator="equal">
      <formula>"jan."</formula>
    </cfRule>
  </conditionalFormatting>
  <conditionalFormatting sqref="E9:G9">
    <cfRule type="cellIs" dxfId="887" priority="2158" operator="equal">
      <formula>"jan."</formula>
    </cfRule>
  </conditionalFormatting>
  <conditionalFormatting sqref="E9:G9">
    <cfRule type="cellIs" dxfId="886" priority="2157" operator="equal">
      <formula>"jan."</formula>
    </cfRule>
  </conditionalFormatting>
  <conditionalFormatting sqref="E9:G9">
    <cfRule type="cellIs" dxfId="885" priority="2156" operator="equal">
      <formula>"jan."</formula>
    </cfRule>
  </conditionalFormatting>
  <conditionalFormatting sqref="E9:G9">
    <cfRule type="cellIs" dxfId="884" priority="2155" operator="equal">
      <formula>"jan."</formula>
    </cfRule>
  </conditionalFormatting>
  <conditionalFormatting sqref="E9:G9">
    <cfRule type="cellIs" dxfId="883" priority="2154" operator="equal">
      <formula>"jan."</formula>
    </cfRule>
  </conditionalFormatting>
  <conditionalFormatting sqref="E9:G9">
    <cfRule type="cellIs" dxfId="882" priority="2153" operator="equal">
      <formula>"jan."</formula>
    </cfRule>
  </conditionalFormatting>
  <conditionalFormatting sqref="E9:G9">
    <cfRule type="cellIs" dxfId="881" priority="2152" operator="equal">
      <formula>"jan."</formula>
    </cfRule>
  </conditionalFormatting>
  <conditionalFormatting sqref="E9:G9">
    <cfRule type="cellIs" dxfId="880" priority="2151" operator="equal">
      <formula>"jan."</formula>
    </cfRule>
  </conditionalFormatting>
  <conditionalFormatting sqref="E9:G9">
    <cfRule type="cellIs" dxfId="879" priority="2150" operator="equal">
      <formula>"jan."</formula>
    </cfRule>
  </conditionalFormatting>
  <conditionalFormatting sqref="E9:G9">
    <cfRule type="cellIs" dxfId="878" priority="2149" operator="equal">
      <formula>"jan."</formula>
    </cfRule>
  </conditionalFormatting>
  <conditionalFormatting sqref="E9:G9">
    <cfRule type="cellIs" dxfId="877" priority="2148" operator="equal">
      <formula>"jan."</formula>
    </cfRule>
  </conditionalFormatting>
  <conditionalFormatting sqref="E9:G9">
    <cfRule type="cellIs" dxfId="876" priority="2147" operator="equal">
      <formula>"jan."</formula>
    </cfRule>
  </conditionalFormatting>
  <conditionalFormatting sqref="E9:G9">
    <cfRule type="cellIs" dxfId="875" priority="2146" operator="equal">
      <formula>"jan."</formula>
    </cfRule>
  </conditionalFormatting>
  <conditionalFormatting sqref="E9:G9">
    <cfRule type="cellIs" dxfId="874" priority="2145" operator="equal">
      <formula>"jan."</formula>
    </cfRule>
  </conditionalFormatting>
  <conditionalFormatting sqref="E9:G9">
    <cfRule type="cellIs" dxfId="873" priority="2144" operator="equal">
      <formula>"jan."</formula>
    </cfRule>
  </conditionalFormatting>
  <conditionalFormatting sqref="E9:G9">
    <cfRule type="cellIs" dxfId="872" priority="2143" operator="equal">
      <formula>"jan."</formula>
    </cfRule>
  </conditionalFormatting>
  <conditionalFormatting sqref="E9:G9">
    <cfRule type="cellIs" dxfId="871" priority="2142" operator="equal">
      <formula>"jan."</formula>
    </cfRule>
  </conditionalFormatting>
  <conditionalFormatting sqref="E9:G9">
    <cfRule type="cellIs" dxfId="870" priority="2141" operator="equal">
      <formula>"jan."</formula>
    </cfRule>
  </conditionalFormatting>
  <conditionalFormatting sqref="E9:G9">
    <cfRule type="cellIs" dxfId="869" priority="2140" operator="equal">
      <formula>"jan."</formula>
    </cfRule>
  </conditionalFormatting>
  <conditionalFormatting sqref="E9:G9">
    <cfRule type="cellIs" dxfId="868" priority="2139" operator="equal">
      <formula>"jan."</formula>
    </cfRule>
  </conditionalFormatting>
  <conditionalFormatting sqref="E9:G9">
    <cfRule type="cellIs" dxfId="867" priority="2138" operator="equal">
      <formula>"jan."</formula>
    </cfRule>
  </conditionalFormatting>
  <conditionalFormatting sqref="E9:G9">
    <cfRule type="cellIs" dxfId="866" priority="2137" operator="equal">
      <formula>"jan."</formula>
    </cfRule>
  </conditionalFormatting>
  <conditionalFormatting sqref="E9:G9">
    <cfRule type="cellIs" dxfId="865" priority="2136" operator="equal">
      <formula>"jan."</formula>
    </cfRule>
  </conditionalFormatting>
  <conditionalFormatting sqref="E9:G9">
    <cfRule type="cellIs" dxfId="864" priority="2135" operator="equal">
      <formula>"jan."</formula>
    </cfRule>
  </conditionalFormatting>
  <conditionalFormatting sqref="E9:G9">
    <cfRule type="cellIs" dxfId="863" priority="2134" operator="equal">
      <formula>"jan."</formula>
    </cfRule>
  </conditionalFormatting>
  <conditionalFormatting sqref="E9:G9">
    <cfRule type="cellIs" dxfId="862" priority="2133" operator="equal">
      <formula>"jan."</formula>
    </cfRule>
  </conditionalFormatting>
  <conditionalFormatting sqref="E9:G9">
    <cfRule type="cellIs" dxfId="861" priority="2132" operator="equal">
      <formula>"jan."</formula>
    </cfRule>
  </conditionalFormatting>
  <conditionalFormatting sqref="E9:G9">
    <cfRule type="cellIs" dxfId="860" priority="2131" operator="equal">
      <formula>"jan."</formula>
    </cfRule>
  </conditionalFormatting>
  <conditionalFormatting sqref="E9:G9">
    <cfRule type="cellIs" dxfId="859" priority="2130" operator="equal">
      <formula>"jan."</formula>
    </cfRule>
  </conditionalFormatting>
  <conditionalFormatting sqref="E9:G9">
    <cfRule type="cellIs" dxfId="858" priority="2129" operator="equal">
      <formula>"jan."</formula>
    </cfRule>
  </conditionalFormatting>
  <conditionalFormatting sqref="E9:G9">
    <cfRule type="cellIs" dxfId="857" priority="2127" operator="equal">
      <formula>"jan."</formula>
    </cfRule>
  </conditionalFormatting>
  <conditionalFormatting sqref="E9:G9">
    <cfRule type="cellIs" dxfId="856" priority="2125" operator="equal">
      <formula>"jan."</formula>
    </cfRule>
  </conditionalFormatting>
  <conditionalFormatting sqref="E9:G9">
    <cfRule type="cellIs" dxfId="855" priority="2124" operator="equal">
      <formula>"jan."</formula>
    </cfRule>
  </conditionalFormatting>
  <conditionalFormatting sqref="E9:G9">
    <cfRule type="cellIs" dxfId="854" priority="2123" operator="equal">
      <formula>"jan."</formula>
    </cfRule>
  </conditionalFormatting>
  <conditionalFormatting sqref="E9:G9">
    <cfRule type="cellIs" dxfId="853" priority="2122" operator="equal">
      <formula>"jan."</formula>
    </cfRule>
  </conditionalFormatting>
  <conditionalFormatting sqref="E9:G9">
    <cfRule type="cellIs" dxfId="852" priority="2121" operator="equal">
      <formula>"jan."</formula>
    </cfRule>
  </conditionalFormatting>
  <conditionalFormatting sqref="E9:G9">
    <cfRule type="cellIs" dxfId="851" priority="2120" operator="equal">
      <formula>"jan."</formula>
    </cfRule>
  </conditionalFormatting>
  <conditionalFormatting sqref="E9:G9">
    <cfRule type="cellIs" dxfId="850" priority="2119" operator="equal">
      <formula>"jan."</formula>
    </cfRule>
  </conditionalFormatting>
  <conditionalFormatting sqref="E9:G9">
    <cfRule type="cellIs" dxfId="849" priority="2118" operator="equal">
      <formula>"jan."</formula>
    </cfRule>
  </conditionalFormatting>
  <conditionalFormatting sqref="E9:G9">
    <cfRule type="cellIs" dxfId="848" priority="2117" operator="equal">
      <formula>"jan."</formula>
    </cfRule>
  </conditionalFormatting>
  <conditionalFormatting sqref="E9:G9">
    <cfRule type="cellIs" dxfId="847" priority="2116" operator="equal">
      <formula>"jan."</formula>
    </cfRule>
  </conditionalFormatting>
  <conditionalFormatting sqref="E9:G9">
    <cfRule type="cellIs" dxfId="846" priority="2115" operator="equal">
      <formula>"jan."</formula>
    </cfRule>
  </conditionalFormatting>
  <conditionalFormatting sqref="E9:G9">
    <cfRule type="cellIs" dxfId="845" priority="2114" operator="equal">
      <formula>"jan."</formula>
    </cfRule>
  </conditionalFormatting>
  <conditionalFormatting sqref="E9:G9">
    <cfRule type="cellIs" dxfId="844" priority="2113" operator="equal">
      <formula>"jan."</formula>
    </cfRule>
  </conditionalFormatting>
  <conditionalFormatting sqref="E9:G9">
    <cfRule type="cellIs" dxfId="843" priority="2112" operator="equal">
      <formula>"jan."</formula>
    </cfRule>
  </conditionalFormatting>
  <conditionalFormatting sqref="E9:G9">
    <cfRule type="cellIs" dxfId="842" priority="2111" operator="equal">
      <formula>"jan."</formula>
    </cfRule>
  </conditionalFormatting>
  <conditionalFormatting sqref="E9:G9">
    <cfRule type="cellIs" dxfId="841" priority="2110" operator="equal">
      <formula>"jan."</formula>
    </cfRule>
  </conditionalFormatting>
  <conditionalFormatting sqref="E9:G9">
    <cfRule type="cellIs" dxfId="840" priority="2109" operator="equal">
      <formula>"jan."</formula>
    </cfRule>
  </conditionalFormatting>
  <conditionalFormatting sqref="E9:G9">
    <cfRule type="cellIs" dxfId="839" priority="2107" operator="equal">
      <formula>"jan."</formula>
    </cfRule>
  </conditionalFormatting>
  <conditionalFormatting sqref="E9:G9">
    <cfRule type="cellIs" dxfId="838" priority="2106" operator="equal">
      <formula>"jan."</formula>
    </cfRule>
  </conditionalFormatting>
  <conditionalFormatting sqref="E9:G9">
    <cfRule type="cellIs" dxfId="837" priority="2105" operator="equal">
      <formula>"jan."</formula>
    </cfRule>
  </conditionalFormatting>
  <conditionalFormatting sqref="E9:G9">
    <cfRule type="cellIs" dxfId="836" priority="2104" operator="equal">
      <formula>"jan."</formula>
    </cfRule>
  </conditionalFormatting>
  <conditionalFormatting sqref="E9:G9">
    <cfRule type="cellIs" dxfId="835" priority="2103" operator="equal">
      <formula>"jan."</formula>
    </cfRule>
  </conditionalFormatting>
  <conditionalFormatting sqref="E9:G9">
    <cfRule type="cellIs" dxfId="834" priority="2102" operator="equal">
      <formula>"jan."</formula>
    </cfRule>
  </conditionalFormatting>
  <conditionalFormatting sqref="E9:G9">
    <cfRule type="cellIs" dxfId="833" priority="2101" operator="equal">
      <formula>"jan."</formula>
    </cfRule>
  </conditionalFormatting>
  <conditionalFormatting sqref="E9:G9">
    <cfRule type="cellIs" dxfId="832" priority="2100" operator="equal">
      <formula>"jan."</formula>
    </cfRule>
  </conditionalFormatting>
  <conditionalFormatting sqref="E9:G9">
    <cfRule type="cellIs" dxfId="831" priority="2099" operator="equal">
      <formula>"jan."</formula>
    </cfRule>
  </conditionalFormatting>
  <conditionalFormatting sqref="E9:G9">
    <cfRule type="cellIs" dxfId="830" priority="2098" operator="equal">
      <formula>"jan."</formula>
    </cfRule>
  </conditionalFormatting>
  <conditionalFormatting sqref="E9:G9">
    <cfRule type="cellIs" dxfId="829" priority="2095" operator="equal">
      <formula>"jan."</formula>
    </cfRule>
  </conditionalFormatting>
  <conditionalFormatting sqref="E9:G9">
    <cfRule type="cellIs" dxfId="828" priority="2094" operator="equal">
      <formula>"jan."</formula>
    </cfRule>
  </conditionalFormatting>
  <conditionalFormatting sqref="E9:G9">
    <cfRule type="cellIs" dxfId="827" priority="2093" operator="equal">
      <formula>"jan."</formula>
    </cfRule>
  </conditionalFormatting>
  <conditionalFormatting sqref="E9:G9">
    <cfRule type="cellIs" dxfId="826" priority="2092" operator="equal">
      <formula>"jan."</formula>
    </cfRule>
  </conditionalFormatting>
  <conditionalFormatting sqref="E9:G9">
    <cfRule type="cellIs" dxfId="825" priority="2091" operator="equal">
      <formula>"jan."</formula>
    </cfRule>
  </conditionalFormatting>
  <conditionalFormatting sqref="E9:G9">
    <cfRule type="cellIs" dxfId="824" priority="2090" operator="equal">
      <formula>"jan."</formula>
    </cfRule>
  </conditionalFormatting>
  <conditionalFormatting sqref="E9:G9">
    <cfRule type="cellIs" dxfId="823" priority="2089" operator="equal">
      <formula>"jan."</formula>
    </cfRule>
  </conditionalFormatting>
  <conditionalFormatting sqref="E9:G9">
    <cfRule type="cellIs" dxfId="822" priority="2088" operator="equal">
      <formula>"jan."</formula>
    </cfRule>
  </conditionalFormatting>
  <conditionalFormatting sqref="E9:G9">
    <cfRule type="cellIs" dxfId="821" priority="2086" operator="equal">
      <formula>"jan."</formula>
    </cfRule>
  </conditionalFormatting>
  <conditionalFormatting sqref="E9:G9">
    <cfRule type="cellIs" dxfId="820" priority="2085" operator="equal">
      <formula>"jan."</formula>
    </cfRule>
  </conditionalFormatting>
  <conditionalFormatting sqref="E9:G9">
    <cfRule type="cellIs" dxfId="819" priority="2084" operator="equal">
      <formula>"jan."</formula>
    </cfRule>
  </conditionalFormatting>
  <conditionalFormatting sqref="E9:G9">
    <cfRule type="cellIs" dxfId="818" priority="2083" operator="equal">
      <formula>"jan."</formula>
    </cfRule>
  </conditionalFormatting>
  <conditionalFormatting sqref="E9:G9">
    <cfRule type="cellIs" dxfId="817" priority="2082" operator="equal">
      <formula>"jan."</formula>
    </cfRule>
  </conditionalFormatting>
  <conditionalFormatting sqref="E9:G9">
    <cfRule type="cellIs" dxfId="816" priority="2081" operator="equal">
      <formula>"jan."</formula>
    </cfRule>
  </conditionalFormatting>
  <conditionalFormatting sqref="E9:G9">
    <cfRule type="cellIs" dxfId="815" priority="2080" operator="equal">
      <formula>"jan."</formula>
    </cfRule>
  </conditionalFormatting>
  <conditionalFormatting sqref="E9:G9">
    <cfRule type="cellIs" dxfId="814" priority="2079" operator="equal">
      <formula>"jan."</formula>
    </cfRule>
  </conditionalFormatting>
  <conditionalFormatting sqref="E9:G9">
    <cfRule type="cellIs" dxfId="813" priority="2078" operator="equal">
      <formula>"jan."</formula>
    </cfRule>
  </conditionalFormatting>
  <conditionalFormatting sqref="E9:G9">
    <cfRule type="cellIs" dxfId="812" priority="2077" operator="equal">
      <formula>"jan."</formula>
    </cfRule>
  </conditionalFormatting>
  <conditionalFormatting sqref="E9:G9">
    <cfRule type="cellIs" dxfId="811" priority="2076" operator="equal">
      <formula>"jan."</formula>
    </cfRule>
  </conditionalFormatting>
  <conditionalFormatting sqref="E9:G9">
    <cfRule type="cellIs" dxfId="810" priority="2075" operator="equal">
      <formula>"jan."</formula>
    </cfRule>
  </conditionalFormatting>
  <conditionalFormatting sqref="E9:G9">
    <cfRule type="cellIs" dxfId="809" priority="2074" operator="equal">
      <formula>"jan."</formula>
    </cfRule>
  </conditionalFormatting>
  <conditionalFormatting sqref="E9:G9">
    <cfRule type="cellIs" dxfId="808" priority="2073" operator="equal">
      <formula>"jan."</formula>
    </cfRule>
  </conditionalFormatting>
  <conditionalFormatting sqref="E9:G9">
    <cfRule type="cellIs" dxfId="807" priority="2072" operator="equal">
      <formula>"jan."</formula>
    </cfRule>
  </conditionalFormatting>
  <conditionalFormatting sqref="E9:G9">
    <cfRule type="cellIs" dxfId="806" priority="2071" operator="equal">
      <formula>"jan."</formula>
    </cfRule>
  </conditionalFormatting>
  <conditionalFormatting sqref="E9:G9">
    <cfRule type="cellIs" dxfId="805" priority="2070" operator="equal">
      <formula>"jan."</formula>
    </cfRule>
  </conditionalFormatting>
  <conditionalFormatting sqref="E9:G9">
    <cfRule type="cellIs" dxfId="804" priority="2069" operator="equal">
      <formula>"jan."</formula>
    </cfRule>
  </conditionalFormatting>
  <conditionalFormatting sqref="E9:G9">
    <cfRule type="cellIs" dxfId="803" priority="2068" operator="equal">
      <formula>"jan."</formula>
    </cfRule>
  </conditionalFormatting>
  <conditionalFormatting sqref="E9:G9">
    <cfRule type="cellIs" dxfId="802" priority="2067" operator="equal">
      <formula>"jan."</formula>
    </cfRule>
  </conditionalFormatting>
  <conditionalFormatting sqref="E9:G9">
    <cfRule type="cellIs" dxfId="801" priority="2066" operator="equal">
      <formula>"jan."</formula>
    </cfRule>
  </conditionalFormatting>
  <conditionalFormatting sqref="E9:G9">
    <cfRule type="cellIs" dxfId="800" priority="2065" operator="equal">
      <formula>"jan."</formula>
    </cfRule>
  </conditionalFormatting>
  <conditionalFormatting sqref="E9:G9">
    <cfRule type="cellIs" dxfId="799" priority="2064" operator="equal">
      <formula>"jan."</formula>
    </cfRule>
  </conditionalFormatting>
  <conditionalFormatting sqref="E9:G9">
    <cfRule type="cellIs" dxfId="798" priority="2063" operator="equal">
      <formula>"jan."</formula>
    </cfRule>
  </conditionalFormatting>
  <conditionalFormatting sqref="E9:G9">
    <cfRule type="cellIs" dxfId="797" priority="2062" operator="equal">
      <formula>"jan."</formula>
    </cfRule>
  </conditionalFormatting>
  <conditionalFormatting sqref="E9:G9">
    <cfRule type="cellIs" dxfId="796" priority="2061" operator="equal">
      <formula>"jan."</formula>
    </cfRule>
  </conditionalFormatting>
  <conditionalFormatting sqref="E9:G9">
    <cfRule type="cellIs" dxfId="795" priority="2060" operator="equal">
      <formula>"jan."</formula>
    </cfRule>
  </conditionalFormatting>
  <conditionalFormatting sqref="E9:G9">
    <cfRule type="cellIs" dxfId="794" priority="2059" operator="equal">
      <formula>"jan."</formula>
    </cfRule>
  </conditionalFormatting>
  <conditionalFormatting sqref="E9:G9">
    <cfRule type="cellIs" dxfId="793" priority="2058" operator="equal">
      <formula>"jan."</formula>
    </cfRule>
  </conditionalFormatting>
  <conditionalFormatting sqref="E9:G9">
    <cfRule type="cellIs" dxfId="792" priority="2057" operator="equal">
      <formula>"jan."</formula>
    </cfRule>
  </conditionalFormatting>
  <conditionalFormatting sqref="E9:G9">
    <cfRule type="cellIs" dxfId="791" priority="2056" operator="equal">
      <formula>"jan."</formula>
    </cfRule>
  </conditionalFormatting>
  <conditionalFormatting sqref="E9:G9">
    <cfRule type="cellIs" dxfId="790" priority="2055" operator="equal">
      <formula>"jan."</formula>
    </cfRule>
  </conditionalFormatting>
  <conditionalFormatting sqref="E9:G9">
    <cfRule type="cellIs" dxfId="789" priority="2054" operator="equal">
      <formula>"jan."</formula>
    </cfRule>
  </conditionalFormatting>
  <conditionalFormatting sqref="E9:G9">
    <cfRule type="cellIs" dxfId="788" priority="2053" operator="equal">
      <formula>"jan."</formula>
    </cfRule>
  </conditionalFormatting>
  <conditionalFormatting sqref="E9:G9">
    <cfRule type="cellIs" dxfId="787" priority="2052" operator="equal">
      <formula>"jan."</formula>
    </cfRule>
  </conditionalFormatting>
  <conditionalFormatting sqref="E9:G9">
    <cfRule type="cellIs" dxfId="786" priority="2051" operator="equal">
      <formula>"jan."</formula>
    </cfRule>
  </conditionalFormatting>
  <conditionalFormatting sqref="E9:G9">
    <cfRule type="cellIs" dxfId="785" priority="2050" operator="equal">
      <formula>"jan."</formula>
    </cfRule>
  </conditionalFormatting>
  <conditionalFormatting sqref="E9:G9">
    <cfRule type="cellIs" dxfId="784" priority="2049" operator="equal">
      <formula>"jan."</formula>
    </cfRule>
  </conditionalFormatting>
  <conditionalFormatting sqref="E9:G9">
    <cfRule type="cellIs" dxfId="783" priority="2048" operator="equal">
      <formula>"jan."</formula>
    </cfRule>
  </conditionalFormatting>
  <conditionalFormatting sqref="E9:G9">
    <cfRule type="cellIs" dxfId="782" priority="2047" operator="equal">
      <formula>"jan."</formula>
    </cfRule>
  </conditionalFormatting>
  <conditionalFormatting sqref="E9:G9">
    <cfRule type="cellIs" dxfId="781" priority="2046" operator="equal">
      <formula>"jan."</formula>
    </cfRule>
  </conditionalFormatting>
  <conditionalFormatting sqref="E9:G9">
    <cfRule type="cellIs" dxfId="780" priority="2045" operator="equal">
      <formula>"jan."</formula>
    </cfRule>
  </conditionalFormatting>
  <conditionalFormatting sqref="E9:G9">
    <cfRule type="cellIs" dxfId="779" priority="2044" operator="equal">
      <formula>"jan."</formula>
    </cfRule>
  </conditionalFormatting>
  <conditionalFormatting sqref="E9:G9">
    <cfRule type="cellIs" dxfId="778" priority="2043" operator="equal">
      <formula>"jan."</formula>
    </cfRule>
  </conditionalFormatting>
  <conditionalFormatting sqref="E9:G9">
    <cfRule type="cellIs" dxfId="777" priority="2042" operator="equal">
      <formula>"jan."</formula>
    </cfRule>
  </conditionalFormatting>
  <conditionalFormatting sqref="E9:G9">
    <cfRule type="cellIs" dxfId="776" priority="2041" operator="equal">
      <formula>"jan."</formula>
    </cfRule>
  </conditionalFormatting>
  <conditionalFormatting sqref="E9:G9">
    <cfRule type="cellIs" dxfId="775" priority="2040" operator="equal">
      <formula>"jan."</formula>
    </cfRule>
  </conditionalFormatting>
  <conditionalFormatting sqref="E9:G9">
    <cfRule type="cellIs" dxfId="774" priority="2039" operator="equal">
      <formula>"jan."</formula>
    </cfRule>
  </conditionalFormatting>
  <conditionalFormatting sqref="E9:G9">
    <cfRule type="cellIs" dxfId="773" priority="2038" operator="equal">
      <formula>"jan."</formula>
    </cfRule>
  </conditionalFormatting>
  <conditionalFormatting sqref="E9:G9">
    <cfRule type="cellIs" dxfId="772" priority="2037" operator="equal">
      <formula>"jan."</formula>
    </cfRule>
  </conditionalFormatting>
  <conditionalFormatting sqref="E9:G9">
    <cfRule type="cellIs" dxfId="771" priority="2036" operator="equal">
      <formula>"jan."</formula>
    </cfRule>
  </conditionalFormatting>
  <conditionalFormatting sqref="E9:G9">
    <cfRule type="cellIs" dxfId="770" priority="2035" operator="equal">
      <formula>"jan."</formula>
    </cfRule>
  </conditionalFormatting>
  <conditionalFormatting sqref="E9:G9">
    <cfRule type="cellIs" dxfId="769" priority="2034" operator="equal">
      <formula>"jan."</formula>
    </cfRule>
  </conditionalFormatting>
  <conditionalFormatting sqref="E9:G9">
    <cfRule type="cellIs" dxfId="768" priority="2033" operator="equal">
      <formula>"jan."</formula>
    </cfRule>
  </conditionalFormatting>
  <conditionalFormatting sqref="E9:G9">
    <cfRule type="cellIs" dxfId="767" priority="2032" operator="equal">
      <formula>"jan."</formula>
    </cfRule>
  </conditionalFormatting>
  <conditionalFormatting sqref="E9:G9">
    <cfRule type="cellIs" dxfId="766" priority="2031" operator="equal">
      <formula>"jan."</formula>
    </cfRule>
  </conditionalFormatting>
  <conditionalFormatting sqref="E9:G9">
    <cfRule type="cellIs" dxfId="765" priority="2030" operator="equal">
      <formula>"jan."</formula>
    </cfRule>
  </conditionalFormatting>
  <conditionalFormatting sqref="E9:G9">
    <cfRule type="cellIs" dxfId="764" priority="2029" operator="equal">
      <formula>"jan."</formula>
    </cfRule>
  </conditionalFormatting>
  <conditionalFormatting sqref="E9:G9">
    <cfRule type="cellIs" dxfId="763" priority="2028" operator="equal">
      <formula>"jan."</formula>
    </cfRule>
  </conditionalFormatting>
  <conditionalFormatting sqref="E9:G9">
    <cfRule type="cellIs" dxfId="762" priority="2027" operator="equal">
      <formula>"jan."</formula>
    </cfRule>
  </conditionalFormatting>
  <conditionalFormatting sqref="E9:G9">
    <cfRule type="cellIs" dxfId="761" priority="2026" operator="equal">
      <formula>"jan."</formula>
    </cfRule>
  </conditionalFormatting>
  <conditionalFormatting sqref="E9:G9">
    <cfRule type="cellIs" dxfId="760" priority="2025" operator="equal">
      <formula>"jan."</formula>
    </cfRule>
  </conditionalFormatting>
  <conditionalFormatting sqref="E9:G9">
    <cfRule type="cellIs" dxfId="759" priority="2024" operator="equal">
      <formula>"jan."</formula>
    </cfRule>
  </conditionalFormatting>
  <conditionalFormatting sqref="E9:G9">
    <cfRule type="cellIs" dxfId="758" priority="2023" operator="equal">
      <formula>"jan."</formula>
    </cfRule>
  </conditionalFormatting>
  <conditionalFormatting sqref="E9:G9">
    <cfRule type="cellIs" dxfId="757" priority="2022" operator="equal">
      <formula>"jan."</formula>
    </cfRule>
  </conditionalFormatting>
  <conditionalFormatting sqref="E9:G9">
    <cfRule type="cellIs" dxfId="756" priority="2021" operator="equal">
      <formula>"jan."</formula>
    </cfRule>
  </conditionalFormatting>
  <conditionalFormatting sqref="E9:G9">
    <cfRule type="cellIs" dxfId="755" priority="2020" operator="equal">
      <formula>"jan."</formula>
    </cfRule>
  </conditionalFormatting>
  <conditionalFormatting sqref="E9:G9">
    <cfRule type="cellIs" dxfId="754" priority="2019" operator="equal">
      <formula>"jan."</formula>
    </cfRule>
  </conditionalFormatting>
  <conditionalFormatting sqref="E9:G9">
    <cfRule type="cellIs" dxfId="753" priority="2018" operator="equal">
      <formula>"jan."</formula>
    </cfRule>
  </conditionalFormatting>
  <conditionalFormatting sqref="E9:G9">
    <cfRule type="cellIs" dxfId="752" priority="2017" operator="equal">
      <formula>"jan."</formula>
    </cfRule>
  </conditionalFormatting>
  <conditionalFormatting sqref="E9:G9">
    <cfRule type="cellIs" dxfId="751" priority="2016" operator="equal">
      <formula>"jan."</formula>
    </cfRule>
  </conditionalFormatting>
  <conditionalFormatting sqref="E9:G9">
    <cfRule type="cellIs" dxfId="750" priority="2015" operator="equal">
      <formula>"jan."</formula>
    </cfRule>
  </conditionalFormatting>
  <conditionalFormatting sqref="E9:G9">
    <cfRule type="cellIs" dxfId="749" priority="2014" operator="equal">
      <formula>"jan."</formula>
    </cfRule>
  </conditionalFormatting>
  <conditionalFormatting sqref="E9:G9">
    <cfRule type="cellIs" dxfId="748" priority="2013" operator="equal">
      <formula>"jan."</formula>
    </cfRule>
  </conditionalFormatting>
  <conditionalFormatting sqref="E9:G9">
    <cfRule type="cellIs" dxfId="747" priority="2012" operator="equal">
      <formula>"jan."</formula>
    </cfRule>
  </conditionalFormatting>
  <conditionalFormatting sqref="E9:G9">
    <cfRule type="cellIs" dxfId="746" priority="2011" operator="equal">
      <formula>"jan."</formula>
    </cfRule>
  </conditionalFormatting>
  <conditionalFormatting sqref="E9:G9">
    <cfRule type="cellIs" dxfId="745" priority="2010" operator="equal">
      <formula>"jan."</formula>
    </cfRule>
  </conditionalFormatting>
  <conditionalFormatting sqref="E9:G9">
    <cfRule type="cellIs" dxfId="744" priority="2009" operator="equal">
      <formula>"jan."</formula>
    </cfRule>
  </conditionalFormatting>
  <conditionalFormatting sqref="E9:G9">
    <cfRule type="cellIs" dxfId="743" priority="2008" operator="equal">
      <formula>"jan."</formula>
    </cfRule>
  </conditionalFormatting>
  <conditionalFormatting sqref="E9:G9">
    <cfRule type="cellIs" dxfId="742" priority="2007" operator="equal">
      <formula>"jan."</formula>
    </cfRule>
  </conditionalFormatting>
  <conditionalFormatting sqref="E9:G9">
    <cfRule type="cellIs" dxfId="741" priority="2006" operator="equal">
      <formula>"jan."</formula>
    </cfRule>
  </conditionalFormatting>
  <conditionalFormatting sqref="E9:G9">
    <cfRule type="cellIs" dxfId="740" priority="2005" operator="equal">
      <formula>"jan."</formula>
    </cfRule>
  </conditionalFormatting>
  <conditionalFormatting sqref="E9:G9">
    <cfRule type="cellIs" dxfId="739" priority="2004" operator="equal">
      <formula>"jan."</formula>
    </cfRule>
  </conditionalFormatting>
  <conditionalFormatting sqref="E9:G9">
    <cfRule type="cellIs" dxfId="738" priority="2003" operator="equal">
      <formula>"jan."</formula>
    </cfRule>
  </conditionalFormatting>
  <conditionalFormatting sqref="E9:G9">
    <cfRule type="cellIs" dxfId="737" priority="2002" operator="equal">
      <formula>"jan."</formula>
    </cfRule>
  </conditionalFormatting>
  <conditionalFormatting sqref="E9:G9">
    <cfRule type="cellIs" dxfId="736" priority="2001" operator="equal">
      <formula>"jan."</formula>
    </cfRule>
  </conditionalFormatting>
  <conditionalFormatting sqref="E9:G9">
    <cfRule type="cellIs" dxfId="735" priority="2000" operator="equal">
      <formula>"jan."</formula>
    </cfRule>
  </conditionalFormatting>
  <conditionalFormatting sqref="E9:G9">
    <cfRule type="cellIs" dxfId="734" priority="1999" operator="equal">
      <formula>"jan."</formula>
    </cfRule>
  </conditionalFormatting>
  <conditionalFormatting sqref="E9:G9">
    <cfRule type="cellIs" dxfId="733" priority="1998" operator="equal">
      <formula>"jan."</formula>
    </cfRule>
  </conditionalFormatting>
  <conditionalFormatting sqref="E9:G9">
    <cfRule type="cellIs" dxfId="732" priority="1997" operator="equal">
      <formula>"jan."</formula>
    </cfRule>
  </conditionalFormatting>
  <conditionalFormatting sqref="E9:G9">
    <cfRule type="cellIs" dxfId="731" priority="1996" operator="equal">
      <formula>"jan."</formula>
    </cfRule>
  </conditionalFormatting>
  <conditionalFormatting sqref="E9:G9">
    <cfRule type="cellIs" dxfId="730" priority="1995" operator="equal">
      <formula>"jan."</formula>
    </cfRule>
  </conditionalFormatting>
  <conditionalFormatting sqref="E9:G9">
    <cfRule type="cellIs" dxfId="729" priority="1994" operator="equal">
      <formula>"jan."</formula>
    </cfRule>
  </conditionalFormatting>
  <conditionalFormatting sqref="E9:G9">
    <cfRule type="cellIs" dxfId="728" priority="1993" operator="equal">
      <formula>"jan."</formula>
    </cfRule>
  </conditionalFormatting>
  <conditionalFormatting sqref="E9:G9">
    <cfRule type="cellIs" dxfId="727" priority="1992" operator="equal">
      <formula>"jan."</formula>
    </cfRule>
  </conditionalFormatting>
  <conditionalFormatting sqref="E9:G9">
    <cfRule type="cellIs" dxfId="726" priority="1991" operator="equal">
      <formula>"jan."</formula>
    </cfRule>
  </conditionalFormatting>
  <conditionalFormatting sqref="E9:G9">
    <cfRule type="cellIs" dxfId="725" priority="1990" operator="equal">
      <formula>"jan."</formula>
    </cfRule>
  </conditionalFormatting>
  <conditionalFormatting sqref="E9:G9">
    <cfRule type="cellIs" dxfId="724" priority="1989" operator="equal">
      <formula>"jan."</formula>
    </cfRule>
  </conditionalFormatting>
  <conditionalFormatting sqref="E9:G9">
    <cfRule type="cellIs" dxfId="723" priority="1988" operator="equal">
      <formula>"jan."</formula>
    </cfRule>
  </conditionalFormatting>
  <conditionalFormatting sqref="E9:G9">
    <cfRule type="cellIs" dxfId="722" priority="1987" operator="equal">
      <formula>"jan."</formula>
    </cfRule>
  </conditionalFormatting>
  <conditionalFormatting sqref="E9:G9">
    <cfRule type="cellIs" dxfId="721" priority="1986" operator="equal">
      <formula>"jan."</formula>
    </cfRule>
  </conditionalFormatting>
  <conditionalFormatting sqref="E9:G9">
    <cfRule type="cellIs" dxfId="720" priority="1984" operator="equal">
      <formula>"jan."</formula>
    </cfRule>
  </conditionalFormatting>
  <conditionalFormatting sqref="E9:G9">
    <cfRule type="cellIs" dxfId="719" priority="1983" operator="equal">
      <formula>"jan."</formula>
    </cfRule>
  </conditionalFormatting>
  <conditionalFormatting sqref="E9:G9">
    <cfRule type="cellIs" dxfId="718" priority="1982" operator="equal">
      <formula>"jan."</formula>
    </cfRule>
  </conditionalFormatting>
  <conditionalFormatting sqref="E9:G9">
    <cfRule type="cellIs" dxfId="717" priority="1981" operator="equal">
      <formula>"jan."</formula>
    </cfRule>
  </conditionalFormatting>
  <conditionalFormatting sqref="E9:G9">
    <cfRule type="cellIs" dxfId="716" priority="1980" operator="equal">
      <formula>"jan."</formula>
    </cfRule>
  </conditionalFormatting>
  <conditionalFormatting sqref="E9:G9">
    <cfRule type="cellIs" dxfId="715" priority="1979" operator="equal">
      <formula>"jan."</formula>
    </cfRule>
  </conditionalFormatting>
  <conditionalFormatting sqref="E9:G9">
    <cfRule type="cellIs" dxfId="714" priority="1978" operator="equal">
      <formula>"jan."</formula>
    </cfRule>
  </conditionalFormatting>
  <conditionalFormatting sqref="E9:G9">
    <cfRule type="cellIs" dxfId="713" priority="1977" operator="equal">
      <formula>"jan."</formula>
    </cfRule>
  </conditionalFormatting>
  <conditionalFormatting sqref="E9:G9">
    <cfRule type="cellIs" dxfId="712" priority="1976" operator="equal">
      <formula>"jan."</formula>
    </cfRule>
  </conditionalFormatting>
  <conditionalFormatting sqref="E9:G9">
    <cfRule type="cellIs" dxfId="711" priority="1975" operator="equal">
      <formula>"jan."</formula>
    </cfRule>
  </conditionalFormatting>
  <conditionalFormatting sqref="E9:G9">
    <cfRule type="cellIs" dxfId="710" priority="1974" operator="equal">
      <formula>"jan."</formula>
    </cfRule>
  </conditionalFormatting>
  <conditionalFormatting sqref="E9:G9">
    <cfRule type="cellIs" dxfId="709" priority="1973" operator="equal">
      <formula>"jan."</formula>
    </cfRule>
  </conditionalFormatting>
  <conditionalFormatting sqref="E9:G9">
    <cfRule type="cellIs" dxfId="708" priority="1972" operator="equal">
      <formula>"jan."</formula>
    </cfRule>
  </conditionalFormatting>
  <conditionalFormatting sqref="E9:G9">
    <cfRule type="cellIs" dxfId="707" priority="1971" operator="equal">
      <formula>"jan."</formula>
    </cfRule>
  </conditionalFormatting>
  <conditionalFormatting sqref="E9:G9">
    <cfRule type="cellIs" dxfId="706" priority="1970" operator="equal">
      <formula>"jan."</formula>
    </cfRule>
  </conditionalFormatting>
  <conditionalFormatting sqref="E9:G9">
    <cfRule type="cellIs" dxfId="705" priority="1969" operator="equal">
      <formula>"jan."</formula>
    </cfRule>
  </conditionalFormatting>
  <conditionalFormatting sqref="E9:G9">
    <cfRule type="cellIs" dxfId="704" priority="1968" operator="equal">
      <formula>"jan."</formula>
    </cfRule>
  </conditionalFormatting>
  <conditionalFormatting sqref="E9:G9">
    <cfRule type="cellIs" dxfId="703" priority="1967" operator="equal">
      <formula>"jan."</formula>
    </cfRule>
  </conditionalFormatting>
  <conditionalFormatting sqref="E9:G9">
    <cfRule type="cellIs" dxfId="702" priority="1966" operator="equal">
      <formula>"jan."</formula>
    </cfRule>
  </conditionalFormatting>
  <conditionalFormatting sqref="E9:G9">
    <cfRule type="cellIs" dxfId="701" priority="1965" operator="equal">
      <formula>"jan."</formula>
    </cfRule>
  </conditionalFormatting>
  <conditionalFormatting sqref="E9:G9">
    <cfRule type="cellIs" dxfId="700" priority="1964" operator="equal">
      <formula>"jan."</formula>
    </cfRule>
  </conditionalFormatting>
  <conditionalFormatting sqref="E9:G9">
    <cfRule type="cellIs" dxfId="699" priority="1963" operator="equal">
      <formula>"jan."</formula>
    </cfRule>
  </conditionalFormatting>
  <conditionalFormatting sqref="E9:G9">
    <cfRule type="cellIs" dxfId="698" priority="1962" operator="equal">
      <formula>"jan."</formula>
    </cfRule>
  </conditionalFormatting>
  <conditionalFormatting sqref="E9:G9">
    <cfRule type="cellIs" dxfId="697" priority="1961" operator="equal">
      <formula>"jan."</formula>
    </cfRule>
  </conditionalFormatting>
  <conditionalFormatting sqref="E9:G9">
    <cfRule type="cellIs" dxfId="696" priority="1960" operator="equal">
      <formula>"jan."</formula>
    </cfRule>
  </conditionalFormatting>
  <conditionalFormatting sqref="E9:G9">
    <cfRule type="cellIs" dxfId="695" priority="1959" operator="equal">
      <formula>"jan."</formula>
    </cfRule>
  </conditionalFormatting>
  <conditionalFormatting sqref="E9:G9">
    <cfRule type="cellIs" dxfId="694" priority="1958" operator="equal">
      <formula>"jan."</formula>
    </cfRule>
  </conditionalFormatting>
  <conditionalFormatting sqref="E9:G9">
    <cfRule type="cellIs" dxfId="693" priority="1957" operator="equal">
      <formula>"jan."</formula>
    </cfRule>
  </conditionalFormatting>
  <conditionalFormatting sqref="E9:G9">
    <cfRule type="cellIs" dxfId="692" priority="1956" operator="equal">
      <formula>"jan."</formula>
    </cfRule>
  </conditionalFormatting>
  <conditionalFormatting sqref="E9:G9">
    <cfRule type="cellIs" dxfId="691" priority="1955" operator="equal">
      <formula>"jan."</formula>
    </cfRule>
  </conditionalFormatting>
  <conditionalFormatting sqref="E9:G9">
    <cfRule type="cellIs" dxfId="690" priority="1954" operator="equal">
      <formula>"jan."</formula>
    </cfRule>
  </conditionalFormatting>
  <conditionalFormatting sqref="E9:G9">
    <cfRule type="cellIs" dxfId="689" priority="1953" operator="equal">
      <formula>"jan."</formula>
    </cfRule>
  </conditionalFormatting>
  <conditionalFormatting sqref="E9:G9">
    <cfRule type="cellIs" dxfId="688" priority="1952" operator="equal">
      <formula>"jan."</formula>
    </cfRule>
  </conditionalFormatting>
  <conditionalFormatting sqref="E9:G9">
    <cfRule type="cellIs" dxfId="687" priority="1951" operator="equal">
      <formula>"jan."</formula>
    </cfRule>
  </conditionalFormatting>
  <conditionalFormatting sqref="E9:G9">
    <cfRule type="cellIs" dxfId="686" priority="1950" operator="equal">
      <formula>"jan."</formula>
    </cfRule>
  </conditionalFormatting>
  <conditionalFormatting sqref="E9:G9">
    <cfRule type="cellIs" dxfId="685" priority="1949" operator="equal">
      <formula>"jan."</formula>
    </cfRule>
  </conditionalFormatting>
  <conditionalFormatting sqref="E9:G9">
    <cfRule type="cellIs" dxfId="684" priority="1948" operator="equal">
      <formula>"jan."</formula>
    </cfRule>
  </conditionalFormatting>
  <conditionalFormatting sqref="E9:G9">
    <cfRule type="cellIs" dxfId="683" priority="1947" operator="equal">
      <formula>"jan."</formula>
    </cfRule>
  </conditionalFormatting>
  <conditionalFormatting sqref="E9:G9">
    <cfRule type="cellIs" dxfId="682" priority="1946" operator="equal">
      <formula>"jan."</formula>
    </cfRule>
  </conditionalFormatting>
  <conditionalFormatting sqref="E9:G9">
    <cfRule type="cellIs" dxfId="681" priority="1945" operator="equal">
      <formula>"jan."</formula>
    </cfRule>
  </conditionalFormatting>
  <conditionalFormatting sqref="E9:G9">
    <cfRule type="cellIs" dxfId="680" priority="1944" operator="equal">
      <formula>"jan."</formula>
    </cfRule>
  </conditionalFormatting>
  <conditionalFormatting sqref="E9:G9">
    <cfRule type="cellIs" dxfId="679" priority="1943" operator="equal">
      <formula>"jan."</formula>
    </cfRule>
  </conditionalFormatting>
  <conditionalFormatting sqref="E9:G9">
    <cfRule type="cellIs" dxfId="678" priority="1942" operator="equal">
      <formula>"jan."</formula>
    </cfRule>
  </conditionalFormatting>
  <conditionalFormatting sqref="E9:G9">
    <cfRule type="cellIs" dxfId="677" priority="1941" operator="equal">
      <formula>"jan."</formula>
    </cfRule>
  </conditionalFormatting>
  <conditionalFormatting sqref="E9:G9">
    <cfRule type="cellIs" dxfId="676" priority="1940" operator="equal">
      <formula>"jan."</formula>
    </cfRule>
  </conditionalFormatting>
  <conditionalFormatting sqref="E9:G9">
    <cfRule type="cellIs" dxfId="675" priority="1939" operator="equal">
      <formula>"jan."</formula>
    </cfRule>
  </conditionalFormatting>
  <conditionalFormatting sqref="E9:G9">
    <cfRule type="cellIs" dxfId="674" priority="1938" operator="equal">
      <formula>"jan."</formula>
    </cfRule>
  </conditionalFormatting>
  <conditionalFormatting sqref="E9:G9">
    <cfRule type="cellIs" dxfId="673" priority="1937" operator="equal">
      <formula>"jan."</formula>
    </cfRule>
  </conditionalFormatting>
  <conditionalFormatting sqref="E9:G9">
    <cfRule type="cellIs" dxfId="672" priority="1936" operator="equal">
      <formula>"jan."</formula>
    </cfRule>
  </conditionalFormatting>
  <conditionalFormatting sqref="E9:G9">
    <cfRule type="cellIs" dxfId="671" priority="1935" operator="equal">
      <formula>"jan."</formula>
    </cfRule>
  </conditionalFormatting>
  <conditionalFormatting sqref="E9:G9">
    <cfRule type="cellIs" dxfId="670" priority="1934" operator="equal">
      <formula>"jan."</formula>
    </cfRule>
  </conditionalFormatting>
  <conditionalFormatting sqref="E9:G9">
    <cfRule type="cellIs" dxfId="669" priority="1933" operator="equal">
      <formula>"jan."</formula>
    </cfRule>
  </conditionalFormatting>
  <conditionalFormatting sqref="E9:G9">
    <cfRule type="cellIs" dxfId="668" priority="1932" operator="equal">
      <formula>"jan."</formula>
    </cfRule>
  </conditionalFormatting>
  <conditionalFormatting sqref="E9:G9">
    <cfRule type="cellIs" dxfId="667" priority="1930" operator="equal">
      <formula>"jan."</formula>
    </cfRule>
  </conditionalFormatting>
  <conditionalFormatting sqref="E9:G9">
    <cfRule type="cellIs" dxfId="666" priority="1929" operator="equal">
      <formula>"jan."</formula>
    </cfRule>
  </conditionalFormatting>
  <conditionalFormatting sqref="E9:G9">
    <cfRule type="cellIs" dxfId="665" priority="1928" operator="equal">
      <formula>"jan."</formula>
    </cfRule>
  </conditionalFormatting>
  <conditionalFormatting sqref="E9:G9">
    <cfRule type="cellIs" dxfId="664" priority="1927" operator="equal">
      <formula>"jan."</formula>
    </cfRule>
  </conditionalFormatting>
  <conditionalFormatting sqref="E9:G9">
    <cfRule type="cellIs" dxfId="663" priority="1926" operator="equal">
      <formula>"jan."</formula>
    </cfRule>
  </conditionalFormatting>
  <conditionalFormatting sqref="E9:G9">
    <cfRule type="cellIs" dxfId="662" priority="1925" operator="equal">
      <formula>"jan."</formula>
    </cfRule>
  </conditionalFormatting>
  <conditionalFormatting sqref="E9:G9">
    <cfRule type="cellIs" dxfId="661" priority="1924" operator="equal">
      <formula>"jan."</formula>
    </cfRule>
  </conditionalFormatting>
  <conditionalFormatting sqref="E9:G9">
    <cfRule type="cellIs" dxfId="660" priority="1923" operator="equal">
      <formula>"jan."</formula>
    </cfRule>
  </conditionalFormatting>
  <conditionalFormatting sqref="E9:G9">
    <cfRule type="cellIs" dxfId="659" priority="1922" operator="equal">
      <formula>"jan."</formula>
    </cfRule>
  </conditionalFormatting>
  <conditionalFormatting sqref="E9:G9">
    <cfRule type="cellIs" dxfId="658" priority="1921" operator="equal">
      <formula>"jan."</formula>
    </cfRule>
  </conditionalFormatting>
  <conditionalFormatting sqref="E9:G9">
    <cfRule type="cellIs" dxfId="657" priority="1920" operator="equal">
      <formula>"jan."</formula>
    </cfRule>
  </conditionalFormatting>
  <conditionalFormatting sqref="E9:G9">
    <cfRule type="cellIs" dxfId="656" priority="1919" operator="equal">
      <formula>"jan."</formula>
    </cfRule>
  </conditionalFormatting>
  <conditionalFormatting sqref="E9:G9">
    <cfRule type="cellIs" dxfId="655" priority="1918" operator="equal">
      <formula>"jan."</formula>
    </cfRule>
  </conditionalFormatting>
  <conditionalFormatting sqref="E9:G9">
    <cfRule type="cellIs" dxfId="654" priority="1917" operator="equal">
      <formula>"jan."</formula>
    </cfRule>
  </conditionalFormatting>
  <conditionalFormatting sqref="E9:G9">
    <cfRule type="cellIs" dxfId="653" priority="1916" operator="equal">
      <formula>"jan."</formula>
    </cfRule>
  </conditionalFormatting>
  <conditionalFormatting sqref="E9:G9">
    <cfRule type="cellIs" dxfId="652" priority="1915" operator="equal">
      <formula>"jan."</formula>
    </cfRule>
  </conditionalFormatting>
  <conditionalFormatting sqref="E9:G9">
    <cfRule type="cellIs" dxfId="651" priority="1914" operator="equal">
      <formula>"jan."</formula>
    </cfRule>
  </conditionalFormatting>
  <conditionalFormatting sqref="E9:G9">
    <cfRule type="cellIs" dxfId="650" priority="1913" operator="equal">
      <formula>"jan."</formula>
    </cfRule>
  </conditionalFormatting>
  <conditionalFormatting sqref="E9:G9">
    <cfRule type="cellIs" dxfId="649" priority="1911" operator="equal">
      <formula>"jan."</formula>
    </cfRule>
  </conditionalFormatting>
  <conditionalFormatting sqref="E9:G9">
    <cfRule type="cellIs" dxfId="648" priority="1910" operator="equal">
      <formula>"jan."</formula>
    </cfRule>
  </conditionalFormatting>
  <conditionalFormatting sqref="E9:G9">
    <cfRule type="cellIs" dxfId="647" priority="1909" operator="equal">
      <formula>"jan."</formula>
    </cfRule>
  </conditionalFormatting>
  <conditionalFormatting sqref="E9:G9">
    <cfRule type="cellIs" dxfId="646" priority="1908" operator="equal">
      <formula>"jan."</formula>
    </cfRule>
  </conditionalFormatting>
  <conditionalFormatting sqref="E9:G9">
    <cfRule type="cellIs" dxfId="645" priority="1907" operator="equal">
      <formula>"jan."</formula>
    </cfRule>
  </conditionalFormatting>
  <conditionalFormatting sqref="E9:G9">
    <cfRule type="cellIs" dxfId="644" priority="1906" operator="equal">
      <formula>"jan."</formula>
    </cfRule>
  </conditionalFormatting>
  <conditionalFormatting sqref="E9:G9">
    <cfRule type="cellIs" dxfId="643" priority="1905" operator="equal">
      <formula>"jan."</formula>
    </cfRule>
  </conditionalFormatting>
  <conditionalFormatting sqref="E9:G9">
    <cfRule type="cellIs" dxfId="642" priority="1904" operator="equal">
      <formula>"jan."</formula>
    </cfRule>
  </conditionalFormatting>
  <conditionalFormatting sqref="E9:G9">
    <cfRule type="cellIs" dxfId="641" priority="1903" operator="equal">
      <formula>"jan."</formula>
    </cfRule>
  </conditionalFormatting>
  <conditionalFormatting sqref="E9:G9">
    <cfRule type="cellIs" dxfId="640" priority="1902" operator="equal">
      <formula>"jan."</formula>
    </cfRule>
  </conditionalFormatting>
  <conditionalFormatting sqref="E9:G9">
    <cfRule type="cellIs" dxfId="639" priority="1901" operator="equal">
      <formula>"jan."</formula>
    </cfRule>
  </conditionalFormatting>
  <conditionalFormatting sqref="E9:G9">
    <cfRule type="cellIs" dxfId="638" priority="1900" operator="equal">
      <formula>"jan."</formula>
    </cfRule>
  </conditionalFormatting>
  <conditionalFormatting sqref="E9:G9">
    <cfRule type="cellIs" dxfId="637" priority="1899" operator="equal">
      <formula>"jan."</formula>
    </cfRule>
  </conditionalFormatting>
  <conditionalFormatting sqref="E9:G9">
    <cfRule type="cellIs" dxfId="636" priority="1898" operator="equal">
      <formula>"jan."</formula>
    </cfRule>
  </conditionalFormatting>
  <conditionalFormatting sqref="E9:G9">
    <cfRule type="cellIs" dxfId="635" priority="1897" operator="equal">
      <formula>"jan."</formula>
    </cfRule>
  </conditionalFormatting>
  <conditionalFormatting sqref="E9:G9">
    <cfRule type="cellIs" dxfId="634" priority="1896" operator="equal">
      <formula>"jan."</formula>
    </cfRule>
  </conditionalFormatting>
  <conditionalFormatting sqref="E9:G9">
    <cfRule type="cellIs" dxfId="633" priority="1895" operator="equal">
      <formula>"jan."</formula>
    </cfRule>
  </conditionalFormatting>
  <conditionalFormatting sqref="E9:G9">
    <cfRule type="cellIs" dxfId="632" priority="1894" operator="equal">
      <formula>"jan."</formula>
    </cfRule>
  </conditionalFormatting>
  <conditionalFormatting sqref="E9:G9">
    <cfRule type="cellIs" dxfId="631" priority="1893" operator="equal">
      <formula>"jan."</formula>
    </cfRule>
  </conditionalFormatting>
  <conditionalFormatting sqref="E9:G9">
    <cfRule type="cellIs" dxfId="630" priority="1892" operator="equal">
      <formula>"jan."</formula>
    </cfRule>
  </conditionalFormatting>
  <conditionalFormatting sqref="E9:G9">
    <cfRule type="cellIs" dxfId="629" priority="1891" operator="equal">
      <formula>"jan."</formula>
    </cfRule>
  </conditionalFormatting>
  <conditionalFormatting sqref="E9:G9">
    <cfRule type="cellIs" dxfId="628" priority="1890" operator="equal">
      <formula>"jan."</formula>
    </cfRule>
  </conditionalFormatting>
  <conditionalFormatting sqref="E9:G9">
    <cfRule type="cellIs" dxfId="627" priority="1889" operator="equal">
      <formula>"jan."</formula>
    </cfRule>
  </conditionalFormatting>
  <conditionalFormatting sqref="E9:G9">
    <cfRule type="cellIs" dxfId="626" priority="1888" operator="equal">
      <formula>"jan."</formula>
    </cfRule>
  </conditionalFormatting>
  <conditionalFormatting sqref="E9:G9">
    <cfRule type="cellIs" dxfId="625" priority="1887" operator="equal">
      <formula>"jan."</formula>
    </cfRule>
  </conditionalFormatting>
  <conditionalFormatting sqref="E9:G9">
    <cfRule type="cellIs" dxfId="624" priority="1886" operator="equal">
      <formula>"jan."</formula>
    </cfRule>
  </conditionalFormatting>
  <conditionalFormatting sqref="E9:G9">
    <cfRule type="cellIs" dxfId="623" priority="1885" operator="equal">
      <formula>"jan."</formula>
    </cfRule>
  </conditionalFormatting>
  <conditionalFormatting sqref="E9:G9">
    <cfRule type="cellIs" dxfId="622" priority="1884" operator="equal">
      <formula>"jan."</formula>
    </cfRule>
  </conditionalFormatting>
  <conditionalFormatting sqref="E9:G9">
    <cfRule type="cellIs" dxfId="621" priority="1883" operator="equal">
      <formula>"jan."</formula>
    </cfRule>
  </conditionalFormatting>
  <conditionalFormatting sqref="E9:G9">
    <cfRule type="cellIs" dxfId="620" priority="1882" operator="equal">
      <formula>"jan."</formula>
    </cfRule>
  </conditionalFormatting>
  <conditionalFormatting sqref="E9:G9">
    <cfRule type="cellIs" dxfId="619" priority="1881" operator="equal">
      <formula>"jan."</formula>
    </cfRule>
  </conditionalFormatting>
  <conditionalFormatting sqref="E9:G9">
    <cfRule type="cellIs" dxfId="618" priority="1880" operator="equal">
      <formula>"jan."</formula>
    </cfRule>
  </conditionalFormatting>
  <conditionalFormatting sqref="E9:G9">
    <cfRule type="cellIs" dxfId="617" priority="1879" operator="equal">
      <formula>"jan."</formula>
    </cfRule>
  </conditionalFormatting>
  <conditionalFormatting sqref="E9:G9">
    <cfRule type="cellIs" dxfId="616" priority="1878" operator="equal">
      <formula>"jan."</formula>
    </cfRule>
  </conditionalFormatting>
  <conditionalFormatting sqref="E9:G9">
    <cfRule type="cellIs" dxfId="615" priority="1877" operator="equal">
      <formula>"jan."</formula>
    </cfRule>
  </conditionalFormatting>
  <conditionalFormatting sqref="E9:G9">
    <cfRule type="cellIs" dxfId="614" priority="1876" operator="equal">
      <formula>"jan."</formula>
    </cfRule>
  </conditionalFormatting>
  <conditionalFormatting sqref="E9:G9">
    <cfRule type="cellIs" dxfId="613" priority="1875" operator="equal">
      <formula>"jan."</formula>
    </cfRule>
  </conditionalFormatting>
  <conditionalFormatting sqref="E9:G9">
    <cfRule type="cellIs" dxfId="612" priority="1874" operator="equal">
      <formula>"jan."</formula>
    </cfRule>
  </conditionalFormatting>
  <conditionalFormatting sqref="E9:G9">
    <cfRule type="cellIs" dxfId="611" priority="1873" operator="equal">
      <formula>"jan."</formula>
    </cfRule>
  </conditionalFormatting>
  <conditionalFormatting sqref="E9:G9">
    <cfRule type="cellIs" dxfId="610" priority="1872" operator="equal">
      <formula>"jan."</formula>
    </cfRule>
  </conditionalFormatting>
  <conditionalFormatting sqref="E9:G9">
    <cfRule type="cellIs" dxfId="609" priority="1871" operator="equal">
      <formula>"jan."</formula>
    </cfRule>
  </conditionalFormatting>
  <conditionalFormatting sqref="E9:G9">
    <cfRule type="cellIs" dxfId="608" priority="1870" operator="equal">
      <formula>"jan."</formula>
    </cfRule>
  </conditionalFormatting>
  <conditionalFormatting sqref="E9:G9">
    <cfRule type="cellIs" dxfId="607" priority="1869" operator="equal">
      <formula>"jan."</formula>
    </cfRule>
  </conditionalFormatting>
  <conditionalFormatting sqref="E9:G9">
    <cfRule type="cellIs" dxfId="606" priority="1868" operator="equal">
      <formula>"jan."</formula>
    </cfRule>
  </conditionalFormatting>
  <conditionalFormatting sqref="E9:G9">
    <cfRule type="cellIs" dxfId="605" priority="1867" operator="equal">
      <formula>"jan."</formula>
    </cfRule>
  </conditionalFormatting>
  <conditionalFormatting sqref="E9:G9">
    <cfRule type="cellIs" dxfId="604" priority="1866" operator="equal">
      <formula>"jan."</formula>
    </cfRule>
  </conditionalFormatting>
  <conditionalFormatting sqref="E9:G9">
    <cfRule type="cellIs" dxfId="603" priority="1865" operator="equal">
      <formula>"jan."</formula>
    </cfRule>
  </conditionalFormatting>
  <conditionalFormatting sqref="E9:G9">
    <cfRule type="cellIs" dxfId="602" priority="1863" operator="equal">
      <formula>"jan."</formula>
    </cfRule>
  </conditionalFormatting>
  <conditionalFormatting sqref="E9:G9">
    <cfRule type="cellIs" dxfId="601" priority="1862" operator="equal">
      <formula>"jan."</formula>
    </cfRule>
  </conditionalFormatting>
  <conditionalFormatting sqref="E9:G9">
    <cfRule type="cellIs" dxfId="600" priority="1860" operator="equal">
      <formula>"jan."</formula>
    </cfRule>
  </conditionalFormatting>
  <conditionalFormatting sqref="E9:G9">
    <cfRule type="cellIs" dxfId="599" priority="1858" operator="equal">
      <formula>"jan."</formula>
    </cfRule>
  </conditionalFormatting>
  <conditionalFormatting sqref="E9:G9">
    <cfRule type="cellIs" dxfId="598" priority="1857" operator="equal">
      <formula>"jan."</formula>
    </cfRule>
  </conditionalFormatting>
  <conditionalFormatting sqref="E9:G9">
    <cfRule type="cellIs" dxfId="597" priority="1856" operator="equal">
      <formula>"jan."</formula>
    </cfRule>
  </conditionalFormatting>
  <conditionalFormatting sqref="E9:G9">
    <cfRule type="cellIs" dxfId="596" priority="1855" operator="equal">
      <formula>"jan."</formula>
    </cfRule>
  </conditionalFormatting>
  <conditionalFormatting sqref="E9:G9">
    <cfRule type="cellIs" dxfId="595" priority="1854" operator="equal">
      <formula>"jan."</formula>
    </cfRule>
  </conditionalFormatting>
  <conditionalFormatting sqref="E9:G9">
    <cfRule type="cellIs" dxfId="594" priority="1853" operator="equal">
      <formula>"jan."</formula>
    </cfRule>
  </conditionalFormatting>
  <conditionalFormatting sqref="E9:G9">
    <cfRule type="cellIs" dxfId="593" priority="1852" operator="equal">
      <formula>"jan."</formula>
    </cfRule>
  </conditionalFormatting>
  <conditionalFormatting sqref="E9:G9">
    <cfRule type="cellIs" dxfId="592" priority="1851" operator="equal">
      <formula>"jan."</formula>
    </cfRule>
  </conditionalFormatting>
  <conditionalFormatting sqref="E9:G9">
    <cfRule type="cellIs" dxfId="591" priority="1850" operator="equal">
      <formula>"jan."</formula>
    </cfRule>
  </conditionalFormatting>
  <conditionalFormatting sqref="E9:G9">
    <cfRule type="cellIs" dxfId="590" priority="1849" operator="equal">
      <formula>"jan."</formula>
    </cfRule>
  </conditionalFormatting>
  <conditionalFormatting sqref="E9:G9">
    <cfRule type="cellIs" dxfId="589" priority="1848" operator="equal">
      <formula>"jan."</formula>
    </cfRule>
  </conditionalFormatting>
  <conditionalFormatting sqref="E9:G9">
    <cfRule type="cellIs" dxfId="588" priority="1847" operator="equal">
      <formula>"jan."</formula>
    </cfRule>
  </conditionalFormatting>
  <conditionalFormatting sqref="E9:G9">
    <cfRule type="cellIs" dxfId="587" priority="1846" operator="equal">
      <formula>"jan."</formula>
    </cfRule>
  </conditionalFormatting>
  <conditionalFormatting sqref="E9:G9">
    <cfRule type="cellIs" dxfId="586" priority="1843" operator="equal">
      <formula>"jan."</formula>
    </cfRule>
  </conditionalFormatting>
  <conditionalFormatting sqref="E9:G9">
    <cfRule type="cellIs" dxfId="585" priority="1842" operator="equal">
      <formula>"jan."</formula>
    </cfRule>
  </conditionalFormatting>
  <conditionalFormatting sqref="E9:G9">
    <cfRule type="cellIs" dxfId="584" priority="1841" operator="equal">
      <formula>"jan."</formula>
    </cfRule>
  </conditionalFormatting>
  <conditionalFormatting sqref="E9:G9">
    <cfRule type="cellIs" dxfId="583" priority="1840" operator="equal">
      <formula>"jan."</formula>
    </cfRule>
  </conditionalFormatting>
  <conditionalFormatting sqref="E9:G9">
    <cfRule type="cellIs" dxfId="582" priority="1839" operator="equal">
      <formula>"jan."</formula>
    </cfRule>
  </conditionalFormatting>
  <conditionalFormatting sqref="E9:G9">
    <cfRule type="cellIs" dxfId="581" priority="1838" operator="equal">
      <formula>"jan."</formula>
    </cfRule>
  </conditionalFormatting>
  <conditionalFormatting sqref="E9:G9">
    <cfRule type="cellIs" dxfId="580" priority="1837" operator="equal">
      <formula>"jan."</formula>
    </cfRule>
  </conditionalFormatting>
  <conditionalFormatting sqref="E9:G9">
    <cfRule type="cellIs" dxfId="579" priority="1836" operator="equal">
      <formula>"jan."</formula>
    </cfRule>
  </conditionalFormatting>
  <conditionalFormatting sqref="E9:G9">
    <cfRule type="cellIs" dxfId="578" priority="1835" operator="equal">
      <formula>"jan."</formula>
    </cfRule>
  </conditionalFormatting>
  <conditionalFormatting sqref="E9:G9">
    <cfRule type="cellIs" dxfId="577" priority="1834" operator="equal">
      <formula>"jan."</formula>
    </cfRule>
  </conditionalFormatting>
  <conditionalFormatting sqref="E9:G9">
    <cfRule type="cellIs" dxfId="576" priority="1833" operator="equal">
      <formula>"jan."</formula>
    </cfRule>
  </conditionalFormatting>
  <conditionalFormatting sqref="E9:G9">
    <cfRule type="cellIs" dxfId="575" priority="1832" operator="equal">
      <formula>"jan."</formula>
    </cfRule>
  </conditionalFormatting>
  <conditionalFormatting sqref="E9:G9">
    <cfRule type="cellIs" dxfId="574" priority="1831" operator="equal">
      <formula>"jan."</formula>
    </cfRule>
  </conditionalFormatting>
  <conditionalFormatting sqref="E9:G9">
    <cfRule type="cellIs" dxfId="573" priority="1830" operator="equal">
      <formula>"jan."</formula>
    </cfRule>
  </conditionalFormatting>
  <conditionalFormatting sqref="E9:G9">
    <cfRule type="cellIs" dxfId="572" priority="1829" operator="equal">
      <formula>"jan."</formula>
    </cfRule>
  </conditionalFormatting>
  <conditionalFormatting sqref="E9:G9">
    <cfRule type="cellIs" dxfId="571" priority="1828" operator="equal">
      <formula>"jan."</formula>
    </cfRule>
  </conditionalFormatting>
  <conditionalFormatting sqref="E9:G9">
    <cfRule type="cellIs" dxfId="570" priority="1827" operator="equal">
      <formula>"jan."</formula>
    </cfRule>
  </conditionalFormatting>
  <conditionalFormatting sqref="E9:G9">
    <cfRule type="cellIs" dxfId="569" priority="1826" operator="equal">
      <formula>"jan."</formula>
    </cfRule>
  </conditionalFormatting>
  <conditionalFormatting sqref="E9:G9">
    <cfRule type="cellIs" dxfId="568" priority="1825" operator="equal">
      <formula>"jan."</formula>
    </cfRule>
  </conditionalFormatting>
  <conditionalFormatting sqref="E9:G9">
    <cfRule type="cellIs" dxfId="567" priority="1824" operator="equal">
      <formula>"jan."</formula>
    </cfRule>
  </conditionalFormatting>
  <conditionalFormatting sqref="E9:G9">
    <cfRule type="cellIs" dxfId="566" priority="1823" operator="equal">
      <formula>"jan."</formula>
    </cfRule>
  </conditionalFormatting>
  <conditionalFormatting sqref="E9:G9">
    <cfRule type="cellIs" dxfId="565" priority="1822" operator="equal">
      <formula>"jan."</formula>
    </cfRule>
  </conditionalFormatting>
  <conditionalFormatting sqref="E9:G9">
    <cfRule type="cellIs" dxfId="564" priority="1821" operator="equal">
      <formula>"jan."</formula>
    </cfRule>
  </conditionalFormatting>
  <conditionalFormatting sqref="E9:G9">
    <cfRule type="cellIs" dxfId="563" priority="1820" operator="equal">
      <formula>"jan."</formula>
    </cfRule>
  </conditionalFormatting>
  <conditionalFormatting sqref="E9:G9">
    <cfRule type="cellIs" dxfId="562" priority="1819" operator="equal">
      <formula>"jan."</formula>
    </cfRule>
  </conditionalFormatting>
  <conditionalFormatting sqref="E9:G9">
    <cfRule type="cellIs" dxfId="561" priority="1818" operator="equal">
      <formula>"jan."</formula>
    </cfRule>
  </conditionalFormatting>
  <conditionalFormatting sqref="E9:G9">
    <cfRule type="cellIs" dxfId="560" priority="1817" operator="equal">
      <formula>"jan."</formula>
    </cfRule>
  </conditionalFormatting>
  <conditionalFormatting sqref="E9:G9">
    <cfRule type="cellIs" dxfId="559" priority="1816" operator="equal">
      <formula>"jan."</formula>
    </cfRule>
  </conditionalFormatting>
  <conditionalFormatting sqref="E9:G9">
    <cfRule type="cellIs" dxfId="558" priority="1815" operator="equal">
      <formula>"jan."</formula>
    </cfRule>
  </conditionalFormatting>
  <conditionalFormatting sqref="E9:G9">
    <cfRule type="cellIs" dxfId="557" priority="1814" operator="equal">
      <formula>"jan."</formula>
    </cfRule>
  </conditionalFormatting>
  <conditionalFormatting sqref="E9:G9">
    <cfRule type="cellIs" dxfId="556" priority="1813" operator="equal">
      <formula>"jan."</formula>
    </cfRule>
  </conditionalFormatting>
  <conditionalFormatting sqref="E9:G9">
    <cfRule type="cellIs" dxfId="555" priority="1812" operator="equal">
      <formula>"jan."</formula>
    </cfRule>
  </conditionalFormatting>
  <conditionalFormatting sqref="E9:G9">
    <cfRule type="cellIs" dxfId="554" priority="1811" operator="equal">
      <formula>"jan."</formula>
    </cfRule>
  </conditionalFormatting>
  <conditionalFormatting sqref="E9:G9">
    <cfRule type="cellIs" dxfId="553" priority="1810" operator="equal">
      <formula>"jan."</formula>
    </cfRule>
  </conditionalFormatting>
  <conditionalFormatting sqref="E9:G9">
    <cfRule type="cellIs" dxfId="552" priority="1809" operator="equal">
      <formula>"jan."</formula>
    </cfRule>
  </conditionalFormatting>
  <conditionalFormatting sqref="E9:G9">
    <cfRule type="cellIs" dxfId="551" priority="1808" operator="equal">
      <formula>"jan."</formula>
    </cfRule>
  </conditionalFormatting>
  <conditionalFormatting sqref="E9:G9">
    <cfRule type="cellIs" dxfId="550" priority="1807" operator="equal">
      <formula>"jan."</formula>
    </cfRule>
  </conditionalFormatting>
  <conditionalFormatting sqref="E9:G9">
    <cfRule type="cellIs" dxfId="549" priority="1806" operator="equal">
      <formula>"jan."</formula>
    </cfRule>
  </conditionalFormatting>
  <conditionalFormatting sqref="E9:G9">
    <cfRule type="cellIs" dxfId="548" priority="1805" operator="equal">
      <formula>"jan."</formula>
    </cfRule>
  </conditionalFormatting>
  <conditionalFormatting sqref="E9:G9">
    <cfRule type="cellIs" dxfId="547" priority="1804" operator="equal">
      <formula>"jan."</formula>
    </cfRule>
  </conditionalFormatting>
  <conditionalFormatting sqref="E9:G9">
    <cfRule type="cellIs" dxfId="546" priority="1803" operator="equal">
      <formula>"jan."</formula>
    </cfRule>
  </conditionalFormatting>
  <conditionalFormatting sqref="E9:G9">
    <cfRule type="cellIs" dxfId="545" priority="1802" operator="equal">
      <formula>"jan."</formula>
    </cfRule>
  </conditionalFormatting>
  <conditionalFormatting sqref="E9:G9">
    <cfRule type="cellIs" dxfId="544" priority="1801" operator="equal">
      <formula>"jan."</formula>
    </cfRule>
  </conditionalFormatting>
  <conditionalFormatting sqref="E9:G9">
    <cfRule type="cellIs" dxfId="543" priority="1800" operator="equal">
      <formula>"jan."</formula>
    </cfRule>
  </conditionalFormatting>
  <conditionalFormatting sqref="E9:G9">
    <cfRule type="cellIs" dxfId="542" priority="1799" operator="equal">
      <formula>"jan."</formula>
    </cfRule>
  </conditionalFormatting>
  <conditionalFormatting sqref="E9:G9">
    <cfRule type="cellIs" dxfId="541" priority="1798" operator="equal">
      <formula>"jan."</formula>
    </cfRule>
  </conditionalFormatting>
  <conditionalFormatting sqref="E9:G9">
    <cfRule type="cellIs" dxfId="540" priority="1797" operator="equal">
      <formula>"jan."</formula>
    </cfRule>
  </conditionalFormatting>
  <conditionalFormatting sqref="E9:G9">
    <cfRule type="cellIs" dxfId="539" priority="1796" operator="equal">
      <formula>"jan."</formula>
    </cfRule>
  </conditionalFormatting>
  <conditionalFormatting sqref="E9:G9">
    <cfRule type="cellIs" dxfId="538" priority="1795" operator="equal">
      <formula>"jan."</formula>
    </cfRule>
  </conditionalFormatting>
  <conditionalFormatting sqref="E9:G9">
    <cfRule type="cellIs" dxfId="537" priority="1794" operator="equal">
      <formula>"jan."</formula>
    </cfRule>
  </conditionalFormatting>
  <conditionalFormatting sqref="E9:G9">
    <cfRule type="cellIs" dxfId="536" priority="1793" operator="equal">
      <formula>"jan."</formula>
    </cfRule>
  </conditionalFormatting>
  <conditionalFormatting sqref="E9:G9">
    <cfRule type="cellIs" dxfId="535" priority="1792" operator="equal">
      <formula>"jan."</formula>
    </cfRule>
  </conditionalFormatting>
  <conditionalFormatting sqref="E9:G9">
    <cfRule type="cellIs" dxfId="534" priority="1791" operator="equal">
      <formula>"jan."</formula>
    </cfRule>
  </conditionalFormatting>
  <conditionalFormatting sqref="E9:G9">
    <cfRule type="cellIs" dxfId="533" priority="1790" operator="equal">
      <formula>"jan."</formula>
    </cfRule>
  </conditionalFormatting>
  <conditionalFormatting sqref="E9:G9">
    <cfRule type="cellIs" dxfId="532" priority="1789" operator="equal">
      <formula>"jan."</formula>
    </cfRule>
  </conditionalFormatting>
  <conditionalFormatting sqref="E9:G9">
    <cfRule type="cellIs" dxfId="531" priority="1788" operator="equal">
      <formula>"jan."</formula>
    </cfRule>
  </conditionalFormatting>
  <conditionalFormatting sqref="E9:G9">
    <cfRule type="cellIs" dxfId="530" priority="1787" operator="equal">
      <formula>"jan."</formula>
    </cfRule>
  </conditionalFormatting>
  <conditionalFormatting sqref="E9:G9">
    <cfRule type="cellIs" dxfId="529" priority="1786" operator="equal">
      <formula>"jan."</formula>
    </cfRule>
  </conditionalFormatting>
  <conditionalFormatting sqref="E9:G9">
    <cfRule type="cellIs" dxfId="528" priority="1785" operator="equal">
      <formula>"jan."</formula>
    </cfRule>
  </conditionalFormatting>
  <conditionalFormatting sqref="E9:G9">
    <cfRule type="cellIs" dxfId="527" priority="1784" operator="equal">
      <formula>"jan."</formula>
    </cfRule>
  </conditionalFormatting>
  <conditionalFormatting sqref="E9:G9">
    <cfRule type="cellIs" dxfId="526" priority="1783" operator="equal">
      <formula>"jan."</formula>
    </cfRule>
  </conditionalFormatting>
  <conditionalFormatting sqref="E9:G9">
    <cfRule type="cellIs" dxfId="525" priority="1782" operator="equal">
      <formula>"jan."</formula>
    </cfRule>
  </conditionalFormatting>
  <conditionalFormatting sqref="E9:G9">
    <cfRule type="cellIs" dxfId="524" priority="1781" operator="equal">
      <formula>"jan."</formula>
    </cfRule>
  </conditionalFormatting>
  <conditionalFormatting sqref="E9:G9">
    <cfRule type="cellIs" dxfId="523" priority="1780" operator="equal">
      <formula>"jan."</formula>
    </cfRule>
  </conditionalFormatting>
  <conditionalFormatting sqref="E9:G9">
    <cfRule type="cellIs" dxfId="522" priority="1779" operator="equal">
      <formula>"jan."</formula>
    </cfRule>
  </conditionalFormatting>
  <conditionalFormatting sqref="E9:G9">
    <cfRule type="cellIs" dxfId="521" priority="1778" operator="equal">
      <formula>"jan."</formula>
    </cfRule>
  </conditionalFormatting>
  <conditionalFormatting sqref="E9:G9">
    <cfRule type="cellIs" dxfId="520" priority="1777" operator="equal">
      <formula>"jan."</formula>
    </cfRule>
  </conditionalFormatting>
  <conditionalFormatting sqref="E9:G9">
    <cfRule type="cellIs" dxfId="519" priority="1776" operator="equal">
      <formula>"jan."</formula>
    </cfRule>
  </conditionalFormatting>
  <conditionalFormatting sqref="E9:G9">
    <cfRule type="cellIs" dxfId="518" priority="1775" operator="equal">
      <formula>"jan."</formula>
    </cfRule>
  </conditionalFormatting>
  <conditionalFormatting sqref="E9:G9">
    <cfRule type="cellIs" dxfId="517" priority="1774" operator="equal">
      <formula>"jan."</formula>
    </cfRule>
  </conditionalFormatting>
  <conditionalFormatting sqref="E9:G9">
    <cfRule type="cellIs" dxfId="516" priority="1773" operator="equal">
      <formula>"jan."</formula>
    </cfRule>
  </conditionalFormatting>
  <conditionalFormatting sqref="E9:G9">
    <cfRule type="cellIs" dxfId="515" priority="1772" operator="equal">
      <formula>"jan."</formula>
    </cfRule>
  </conditionalFormatting>
  <conditionalFormatting sqref="E9:G9">
    <cfRule type="cellIs" dxfId="514" priority="1771" operator="equal">
      <formula>"jan."</formula>
    </cfRule>
  </conditionalFormatting>
  <conditionalFormatting sqref="E9:G9">
    <cfRule type="cellIs" dxfId="513" priority="1770" operator="equal">
      <formula>"jan."</formula>
    </cfRule>
  </conditionalFormatting>
  <conditionalFormatting sqref="E9:G9">
    <cfRule type="cellIs" dxfId="512" priority="1769" operator="equal">
      <formula>"jan."</formula>
    </cfRule>
  </conditionalFormatting>
  <conditionalFormatting sqref="E9:G9">
    <cfRule type="cellIs" dxfId="511" priority="1768" operator="equal">
      <formula>"jan."</formula>
    </cfRule>
  </conditionalFormatting>
  <conditionalFormatting sqref="E9:G9">
    <cfRule type="cellIs" dxfId="510" priority="1767" operator="equal">
      <formula>"jan."</formula>
    </cfRule>
  </conditionalFormatting>
  <conditionalFormatting sqref="E9:G9">
    <cfRule type="cellIs" dxfId="509" priority="1766" operator="equal">
      <formula>"jan."</formula>
    </cfRule>
  </conditionalFormatting>
  <conditionalFormatting sqref="E9:G9">
    <cfRule type="cellIs" dxfId="508" priority="1765" operator="equal">
      <formula>"jan."</formula>
    </cfRule>
  </conditionalFormatting>
  <conditionalFormatting sqref="E9:G9">
    <cfRule type="cellIs" dxfId="507" priority="1764" operator="equal">
      <formula>"jan."</formula>
    </cfRule>
  </conditionalFormatting>
  <conditionalFormatting sqref="E9:G9">
    <cfRule type="cellIs" dxfId="506" priority="1763" operator="equal">
      <formula>"jan."</formula>
    </cfRule>
  </conditionalFormatting>
  <conditionalFormatting sqref="E9:G9">
    <cfRule type="cellIs" dxfId="505" priority="1762" operator="equal">
      <formula>"jan."</formula>
    </cfRule>
  </conditionalFormatting>
  <conditionalFormatting sqref="E9:G9">
    <cfRule type="cellIs" dxfId="504" priority="1761" operator="equal">
      <formula>"jan."</formula>
    </cfRule>
  </conditionalFormatting>
  <conditionalFormatting sqref="E9:G9">
    <cfRule type="cellIs" dxfId="503" priority="1760" operator="equal">
      <formula>"jan."</formula>
    </cfRule>
  </conditionalFormatting>
  <conditionalFormatting sqref="E9:G9">
    <cfRule type="cellIs" dxfId="502" priority="1759" operator="equal">
      <formula>"jan."</formula>
    </cfRule>
  </conditionalFormatting>
  <conditionalFormatting sqref="E9:G9">
    <cfRule type="cellIs" dxfId="501" priority="1758" operator="equal">
      <formula>"jan."</formula>
    </cfRule>
  </conditionalFormatting>
  <conditionalFormatting sqref="E9:G9">
    <cfRule type="cellIs" dxfId="500" priority="1757" operator="equal">
      <formula>"jan."</formula>
    </cfRule>
  </conditionalFormatting>
  <conditionalFormatting sqref="E9:G9">
    <cfRule type="cellIs" dxfId="499" priority="1756" operator="equal">
      <formula>"jan."</formula>
    </cfRule>
  </conditionalFormatting>
  <conditionalFormatting sqref="E9:G9">
    <cfRule type="cellIs" dxfId="498" priority="1755" operator="equal">
      <formula>"jan."</formula>
    </cfRule>
  </conditionalFormatting>
  <conditionalFormatting sqref="E9:G9">
    <cfRule type="cellIs" dxfId="497" priority="1754" operator="equal">
      <formula>"jan."</formula>
    </cfRule>
  </conditionalFormatting>
  <conditionalFormatting sqref="E9:G9">
    <cfRule type="cellIs" dxfId="496" priority="1753" operator="equal">
      <formula>"jan."</formula>
    </cfRule>
  </conditionalFormatting>
  <conditionalFormatting sqref="E9:G9">
    <cfRule type="cellIs" dxfId="495" priority="1752" operator="equal">
      <formula>"jan."</formula>
    </cfRule>
  </conditionalFormatting>
  <conditionalFormatting sqref="E9:G9">
    <cfRule type="cellIs" dxfId="494" priority="1751" operator="equal">
      <formula>"jan."</formula>
    </cfRule>
  </conditionalFormatting>
  <conditionalFormatting sqref="E9:G9">
    <cfRule type="cellIs" dxfId="493" priority="1750" operator="equal">
      <formula>"jan."</formula>
    </cfRule>
  </conditionalFormatting>
  <conditionalFormatting sqref="E9:G9">
    <cfRule type="cellIs" dxfId="492" priority="1749" operator="equal">
      <formula>"jan."</formula>
    </cfRule>
  </conditionalFormatting>
  <conditionalFormatting sqref="E9:G9">
    <cfRule type="cellIs" dxfId="491" priority="1748" operator="equal">
      <formula>"jan."</formula>
    </cfRule>
  </conditionalFormatting>
  <conditionalFormatting sqref="E9:G9">
    <cfRule type="cellIs" dxfId="490" priority="1747" operator="equal">
      <formula>"jan."</formula>
    </cfRule>
  </conditionalFormatting>
  <conditionalFormatting sqref="E9:G9">
    <cfRule type="cellIs" dxfId="489" priority="1746" operator="equal">
      <formula>"jan."</formula>
    </cfRule>
  </conditionalFormatting>
  <conditionalFormatting sqref="E9:G9">
    <cfRule type="cellIs" dxfId="488" priority="1745" operator="equal">
      <formula>"jan."</formula>
    </cfRule>
  </conditionalFormatting>
  <conditionalFormatting sqref="E9:G9">
    <cfRule type="cellIs" dxfId="487" priority="1744" operator="equal">
      <formula>"jan."</formula>
    </cfRule>
  </conditionalFormatting>
  <conditionalFormatting sqref="E9:G9">
    <cfRule type="cellIs" dxfId="486" priority="1743" operator="equal">
      <formula>"jan."</formula>
    </cfRule>
  </conditionalFormatting>
  <conditionalFormatting sqref="E9:G9">
    <cfRule type="cellIs" dxfId="485" priority="1742" operator="equal">
      <formula>"jan."</formula>
    </cfRule>
  </conditionalFormatting>
  <conditionalFormatting sqref="E9:G9">
    <cfRule type="cellIs" dxfId="484" priority="1741" operator="equal">
      <formula>"jan."</formula>
    </cfRule>
  </conditionalFormatting>
  <conditionalFormatting sqref="E9:G9">
    <cfRule type="cellIs" dxfId="483" priority="1740" operator="equal">
      <formula>"jan."</formula>
    </cfRule>
  </conditionalFormatting>
  <conditionalFormatting sqref="E9:G9">
    <cfRule type="cellIs" dxfId="482" priority="1739" operator="equal">
      <formula>"jan."</formula>
    </cfRule>
  </conditionalFormatting>
  <conditionalFormatting sqref="E9:G9">
    <cfRule type="cellIs" dxfId="481" priority="1738" operator="equal">
      <formula>"jan."</formula>
    </cfRule>
  </conditionalFormatting>
  <conditionalFormatting sqref="E9:G9">
    <cfRule type="cellIs" dxfId="480" priority="1737" operator="equal">
      <formula>"jan."</formula>
    </cfRule>
  </conditionalFormatting>
  <conditionalFormatting sqref="E9:G9">
    <cfRule type="cellIs" dxfId="479" priority="1736" operator="equal">
      <formula>"jan."</formula>
    </cfRule>
  </conditionalFormatting>
  <conditionalFormatting sqref="E9:G9">
    <cfRule type="cellIs" dxfId="478" priority="1735" operator="equal">
      <formula>"jan."</formula>
    </cfRule>
  </conditionalFormatting>
  <conditionalFormatting sqref="E9:G9">
    <cfRule type="cellIs" dxfId="477" priority="1734" operator="equal">
      <formula>"jan."</formula>
    </cfRule>
  </conditionalFormatting>
  <conditionalFormatting sqref="E9:G9">
    <cfRule type="cellIs" dxfId="476" priority="1733" operator="equal">
      <formula>"jan."</formula>
    </cfRule>
  </conditionalFormatting>
  <conditionalFormatting sqref="E9:G9">
    <cfRule type="cellIs" dxfId="475" priority="1732" operator="equal">
      <formula>"jan."</formula>
    </cfRule>
  </conditionalFormatting>
  <conditionalFormatting sqref="E9:G9">
    <cfRule type="cellIs" dxfId="474" priority="1731" operator="equal">
      <formula>"jan."</formula>
    </cfRule>
  </conditionalFormatting>
  <conditionalFormatting sqref="E9:G9">
    <cfRule type="cellIs" dxfId="473" priority="1730" operator="equal">
      <formula>"jan."</formula>
    </cfRule>
  </conditionalFormatting>
  <conditionalFormatting sqref="E9:G9">
    <cfRule type="cellIs" dxfId="472" priority="1729" operator="equal">
      <formula>"jan."</formula>
    </cfRule>
  </conditionalFormatting>
  <conditionalFormatting sqref="E9:G9">
    <cfRule type="cellIs" dxfId="471" priority="1727" operator="equal">
      <formula>"jan."</formula>
    </cfRule>
  </conditionalFormatting>
  <conditionalFormatting sqref="E9:G9">
    <cfRule type="cellIs" dxfId="470" priority="1726" operator="equal">
      <formula>"jan."</formula>
    </cfRule>
  </conditionalFormatting>
  <conditionalFormatting sqref="E9:G9">
    <cfRule type="cellIs" dxfId="469" priority="1725" operator="equal">
      <formula>"jan."</formula>
    </cfRule>
  </conditionalFormatting>
  <conditionalFormatting sqref="E9:G9">
    <cfRule type="cellIs" dxfId="468" priority="1724" operator="equal">
      <formula>"jan."</formula>
    </cfRule>
  </conditionalFormatting>
  <conditionalFormatting sqref="E9:G9">
    <cfRule type="cellIs" dxfId="467" priority="1723" operator="equal">
      <formula>"jan."</formula>
    </cfRule>
  </conditionalFormatting>
  <conditionalFormatting sqref="E9:G9">
    <cfRule type="cellIs" dxfId="466" priority="1722" operator="equal">
      <formula>"jan."</formula>
    </cfRule>
  </conditionalFormatting>
  <conditionalFormatting sqref="E9:G9">
    <cfRule type="cellIs" dxfId="465" priority="1721" operator="equal">
      <formula>"jan."</formula>
    </cfRule>
  </conditionalFormatting>
  <conditionalFormatting sqref="E9:G9">
    <cfRule type="cellIs" dxfId="464" priority="1720" operator="equal">
      <formula>"jan."</formula>
    </cfRule>
  </conditionalFormatting>
  <conditionalFormatting sqref="E9:G9">
    <cfRule type="cellIs" dxfId="463" priority="1719" operator="equal">
      <formula>"jan."</formula>
    </cfRule>
  </conditionalFormatting>
  <conditionalFormatting sqref="E9:G9">
    <cfRule type="cellIs" dxfId="462" priority="1718" operator="equal">
      <formula>"jan."</formula>
    </cfRule>
  </conditionalFormatting>
  <conditionalFormatting sqref="E9:G9">
    <cfRule type="cellIs" dxfId="461" priority="1717" operator="equal">
      <formula>"jan."</formula>
    </cfRule>
  </conditionalFormatting>
  <conditionalFormatting sqref="E9:G9">
    <cfRule type="cellIs" dxfId="460" priority="1715" operator="equal">
      <formula>"jan."</formula>
    </cfRule>
  </conditionalFormatting>
  <conditionalFormatting sqref="E9:G9">
    <cfRule type="cellIs" dxfId="459" priority="1714" operator="equal">
      <formula>"jan."</formula>
    </cfRule>
  </conditionalFormatting>
  <conditionalFormatting sqref="E9:G9">
    <cfRule type="cellIs" dxfId="458" priority="1713" operator="equal">
      <formula>"jan."</formula>
    </cfRule>
  </conditionalFormatting>
  <conditionalFormatting sqref="E9:G9">
    <cfRule type="cellIs" dxfId="457" priority="1712" operator="equal">
      <formula>"jan."</formula>
    </cfRule>
  </conditionalFormatting>
  <conditionalFormatting sqref="E9:G9">
    <cfRule type="cellIs" dxfId="456" priority="1711" operator="equal">
      <formula>"jan."</formula>
    </cfRule>
  </conditionalFormatting>
  <conditionalFormatting sqref="E9:G9">
    <cfRule type="cellIs" dxfId="455" priority="1710" operator="equal">
      <formula>"jan."</formula>
    </cfRule>
  </conditionalFormatting>
  <conditionalFormatting sqref="E9:G9">
    <cfRule type="cellIs" dxfId="454" priority="1709" operator="equal">
      <formula>"jan."</formula>
    </cfRule>
  </conditionalFormatting>
  <conditionalFormatting sqref="E9:G9">
    <cfRule type="cellIs" dxfId="453" priority="1708" operator="equal">
      <formula>"jan."</formula>
    </cfRule>
  </conditionalFormatting>
  <conditionalFormatting sqref="E9:G9">
    <cfRule type="cellIs" dxfId="452" priority="1707" operator="equal">
      <formula>"jan."</formula>
    </cfRule>
  </conditionalFormatting>
  <conditionalFormatting sqref="E9:G9">
    <cfRule type="cellIs" dxfId="451" priority="1706" operator="equal">
      <formula>"jan."</formula>
    </cfRule>
  </conditionalFormatting>
  <conditionalFormatting sqref="E9:G9">
    <cfRule type="cellIs" dxfId="450" priority="1704" operator="equal">
      <formula>"jan."</formula>
    </cfRule>
  </conditionalFormatting>
  <conditionalFormatting sqref="E9:G9">
    <cfRule type="cellIs" dxfId="449" priority="1703" operator="equal">
      <formula>"jan."</formula>
    </cfRule>
  </conditionalFormatting>
  <conditionalFormatting sqref="E9:G9">
    <cfRule type="cellIs" dxfId="448" priority="1702" operator="equal">
      <formula>"jan."</formula>
    </cfRule>
  </conditionalFormatting>
  <conditionalFormatting sqref="E9:G9">
    <cfRule type="cellIs" dxfId="447" priority="1701" operator="equal">
      <formula>"jan."</formula>
    </cfRule>
  </conditionalFormatting>
  <conditionalFormatting sqref="E9:G9">
    <cfRule type="cellIs" dxfId="446" priority="1700" operator="equal">
      <formula>"jan."</formula>
    </cfRule>
  </conditionalFormatting>
  <conditionalFormatting sqref="E9:G9">
    <cfRule type="cellIs" dxfId="445" priority="1698" operator="equal">
      <formula>"jan."</formula>
    </cfRule>
  </conditionalFormatting>
  <conditionalFormatting sqref="E9:G9">
    <cfRule type="cellIs" dxfId="444" priority="1696" operator="equal">
      <formula>"jan."</formula>
    </cfRule>
  </conditionalFormatting>
  <conditionalFormatting sqref="E9:G9">
    <cfRule type="cellIs" dxfId="443" priority="1695" operator="equal">
      <formula>"jan."</formula>
    </cfRule>
  </conditionalFormatting>
  <conditionalFormatting sqref="E9:G9">
    <cfRule type="cellIs" dxfId="442" priority="1693" operator="equal">
      <formula>"jan."</formula>
    </cfRule>
  </conditionalFormatting>
  <conditionalFormatting sqref="E9:G9">
    <cfRule type="cellIs" dxfId="441" priority="1692" operator="equal">
      <formula>"jan."</formula>
    </cfRule>
  </conditionalFormatting>
  <conditionalFormatting sqref="E9:G9">
    <cfRule type="cellIs" dxfId="440" priority="1691" operator="equal">
      <formula>"jan."</formula>
    </cfRule>
  </conditionalFormatting>
  <conditionalFormatting sqref="E9:G9">
    <cfRule type="cellIs" dxfId="439" priority="1690" operator="equal">
      <formula>"jan."</formula>
    </cfRule>
  </conditionalFormatting>
  <conditionalFormatting sqref="E9:G9">
    <cfRule type="cellIs" dxfId="438" priority="1688" operator="equal">
      <formula>"jan."</formula>
    </cfRule>
  </conditionalFormatting>
  <conditionalFormatting sqref="E9:G9">
    <cfRule type="cellIs" dxfId="437" priority="1687" operator="equal">
      <formula>"jan."</formula>
    </cfRule>
  </conditionalFormatting>
  <conditionalFormatting sqref="E9:G9">
    <cfRule type="cellIs" dxfId="436" priority="1686" operator="equal">
      <formula>"jan."</formula>
    </cfRule>
  </conditionalFormatting>
  <conditionalFormatting sqref="E9:G9">
    <cfRule type="cellIs" dxfId="435" priority="1685" operator="equal">
      <formula>"jan."</formula>
    </cfRule>
  </conditionalFormatting>
  <conditionalFormatting sqref="E9:G9">
    <cfRule type="cellIs" dxfId="434" priority="1684" operator="equal">
      <formula>"jan."</formula>
    </cfRule>
  </conditionalFormatting>
  <conditionalFormatting sqref="E9:G9">
    <cfRule type="cellIs" dxfId="433" priority="1683" operator="equal">
      <formula>"jan."</formula>
    </cfRule>
  </conditionalFormatting>
  <conditionalFormatting sqref="E9:G9">
    <cfRule type="cellIs" dxfId="432" priority="1682" operator="equal">
      <formula>"jan."</formula>
    </cfRule>
  </conditionalFormatting>
  <conditionalFormatting sqref="E9:G9">
    <cfRule type="cellIs" dxfId="431" priority="1681" operator="equal">
      <formula>"jan."</formula>
    </cfRule>
  </conditionalFormatting>
  <conditionalFormatting sqref="E9:G9">
    <cfRule type="cellIs" dxfId="430" priority="1680" operator="equal">
      <formula>"jan."</formula>
    </cfRule>
  </conditionalFormatting>
  <conditionalFormatting sqref="E9:G9">
    <cfRule type="cellIs" dxfId="429" priority="1679" operator="equal">
      <formula>"jan."</formula>
    </cfRule>
  </conditionalFormatting>
  <conditionalFormatting sqref="E9:G9">
    <cfRule type="cellIs" dxfId="428" priority="1678" operator="equal">
      <formula>"jan."</formula>
    </cfRule>
  </conditionalFormatting>
  <conditionalFormatting sqref="E9:G9">
    <cfRule type="cellIs" dxfId="427" priority="1677" operator="equal">
      <formula>"jan."</formula>
    </cfRule>
  </conditionalFormatting>
  <conditionalFormatting sqref="E9:G9">
    <cfRule type="cellIs" dxfId="426" priority="1676" operator="equal">
      <formula>"jan."</formula>
    </cfRule>
  </conditionalFormatting>
  <conditionalFormatting sqref="E9:G9">
    <cfRule type="cellIs" dxfId="425" priority="1675" operator="equal">
      <formula>"jan."</formula>
    </cfRule>
  </conditionalFormatting>
  <conditionalFormatting sqref="E9:G9">
    <cfRule type="cellIs" dxfId="424" priority="1674" operator="equal">
      <formula>"jan."</formula>
    </cfRule>
  </conditionalFormatting>
  <conditionalFormatting sqref="E9:G9">
    <cfRule type="cellIs" dxfId="423" priority="1673" operator="equal">
      <formula>"jan."</formula>
    </cfRule>
  </conditionalFormatting>
  <conditionalFormatting sqref="E9:G9">
    <cfRule type="cellIs" dxfId="422" priority="1672" operator="equal">
      <formula>"jan."</formula>
    </cfRule>
  </conditionalFormatting>
  <conditionalFormatting sqref="E9:G9">
    <cfRule type="cellIs" dxfId="421" priority="1671" operator="equal">
      <formula>"jan."</formula>
    </cfRule>
  </conditionalFormatting>
  <conditionalFormatting sqref="E9:G9">
    <cfRule type="cellIs" dxfId="420" priority="1670" operator="equal">
      <formula>"jan."</formula>
    </cfRule>
  </conditionalFormatting>
  <conditionalFormatting sqref="E9:G9">
    <cfRule type="cellIs" dxfId="419" priority="1669" operator="equal">
      <formula>"jan."</formula>
    </cfRule>
  </conditionalFormatting>
  <conditionalFormatting sqref="E9:G9">
    <cfRule type="cellIs" dxfId="418" priority="1668" operator="equal">
      <formula>"jan."</formula>
    </cfRule>
  </conditionalFormatting>
  <conditionalFormatting sqref="E9:G9">
    <cfRule type="cellIs" dxfId="417" priority="1666" operator="equal">
      <formula>"jan."</formula>
    </cfRule>
  </conditionalFormatting>
  <conditionalFormatting sqref="E9:G9">
    <cfRule type="cellIs" dxfId="416" priority="1665" operator="equal">
      <formula>"jan."</formula>
    </cfRule>
  </conditionalFormatting>
  <conditionalFormatting sqref="E9:G9">
    <cfRule type="cellIs" dxfId="415" priority="1663" operator="equal">
      <formula>"jan."</formula>
    </cfRule>
  </conditionalFormatting>
  <conditionalFormatting sqref="E9:G9">
    <cfRule type="cellIs" dxfId="414" priority="1660" operator="equal">
      <formula>"jan."</formula>
    </cfRule>
  </conditionalFormatting>
  <conditionalFormatting sqref="E9:G9">
    <cfRule type="cellIs" dxfId="413" priority="1659" operator="equal">
      <formula>"jan."</formula>
    </cfRule>
  </conditionalFormatting>
  <conditionalFormatting sqref="E9:G9">
    <cfRule type="cellIs" dxfId="412" priority="1658" operator="equal">
      <formula>"jan."</formula>
    </cfRule>
  </conditionalFormatting>
  <conditionalFormatting sqref="E9:G9">
    <cfRule type="cellIs" dxfId="411" priority="1657" operator="equal">
      <formula>"jan."</formula>
    </cfRule>
  </conditionalFormatting>
  <conditionalFormatting sqref="E9:G9">
    <cfRule type="cellIs" dxfId="410" priority="1656" operator="equal">
      <formula>"jan."</formula>
    </cfRule>
  </conditionalFormatting>
  <conditionalFormatting sqref="E9:G9">
    <cfRule type="cellIs" dxfId="409" priority="1655" operator="equal">
      <formula>"jan."</formula>
    </cfRule>
  </conditionalFormatting>
  <conditionalFormatting sqref="E9:G9">
    <cfRule type="cellIs" dxfId="408" priority="1654" operator="equal">
      <formula>"jan."</formula>
    </cfRule>
  </conditionalFormatting>
  <conditionalFormatting sqref="E9:G9">
    <cfRule type="cellIs" dxfId="407" priority="1653" operator="equal">
      <formula>"jan."</formula>
    </cfRule>
  </conditionalFormatting>
  <conditionalFormatting sqref="E9:G9">
    <cfRule type="cellIs" dxfId="406" priority="1652" operator="equal">
      <formula>"jan."</formula>
    </cfRule>
  </conditionalFormatting>
  <conditionalFormatting sqref="E9:G9">
    <cfRule type="cellIs" dxfId="405" priority="1650" operator="equal">
      <formula>"jan."</formula>
    </cfRule>
  </conditionalFormatting>
  <conditionalFormatting sqref="E9:G9">
    <cfRule type="cellIs" dxfId="404" priority="1649" operator="equal">
      <formula>"jan."</formula>
    </cfRule>
  </conditionalFormatting>
  <conditionalFormatting sqref="E9:G9">
    <cfRule type="cellIs" dxfId="403" priority="1648" operator="equal">
      <formula>"jan."</formula>
    </cfRule>
  </conditionalFormatting>
  <conditionalFormatting sqref="E9:G9">
    <cfRule type="cellIs" dxfId="402" priority="1647" operator="equal">
      <formula>"jan."</formula>
    </cfRule>
  </conditionalFormatting>
  <conditionalFormatting sqref="E9:G9">
    <cfRule type="cellIs" dxfId="401" priority="1646" operator="equal">
      <formula>"jan."</formula>
    </cfRule>
  </conditionalFormatting>
  <conditionalFormatting sqref="E9:G9">
    <cfRule type="cellIs" dxfId="400" priority="1645" operator="equal">
      <formula>"jan."</formula>
    </cfRule>
  </conditionalFormatting>
  <conditionalFormatting sqref="E9:G9">
    <cfRule type="cellIs" dxfId="399" priority="1643" operator="equal">
      <formula>"jan."</formula>
    </cfRule>
  </conditionalFormatting>
  <conditionalFormatting sqref="E9:G9">
    <cfRule type="cellIs" dxfId="398" priority="1642" operator="equal">
      <formula>"jan."</formula>
    </cfRule>
  </conditionalFormatting>
  <conditionalFormatting sqref="E9:G9">
    <cfRule type="cellIs" dxfId="397" priority="1640" operator="equal">
      <formula>"jan."</formula>
    </cfRule>
  </conditionalFormatting>
  <conditionalFormatting sqref="E9:G9">
    <cfRule type="cellIs" dxfId="396" priority="1638" operator="equal">
      <formula>"jan."</formula>
    </cfRule>
  </conditionalFormatting>
  <conditionalFormatting sqref="E9:G9">
    <cfRule type="cellIs" dxfId="395" priority="1637" operator="equal">
      <formula>"jan."</formula>
    </cfRule>
  </conditionalFormatting>
  <conditionalFormatting sqref="E9:G9">
    <cfRule type="cellIs" dxfId="394" priority="1636" operator="equal">
      <formula>"jan."</formula>
    </cfRule>
  </conditionalFormatting>
  <conditionalFormatting sqref="E9:G9">
    <cfRule type="cellIs" dxfId="393" priority="1635" operator="equal">
      <formula>"jan."</formula>
    </cfRule>
  </conditionalFormatting>
  <conditionalFormatting sqref="E9:G9">
    <cfRule type="cellIs" dxfId="392" priority="1634" operator="equal">
      <formula>"jan."</formula>
    </cfRule>
  </conditionalFormatting>
  <conditionalFormatting sqref="E9:G9">
    <cfRule type="cellIs" dxfId="391" priority="1633" operator="equal">
      <formula>"jan."</formula>
    </cfRule>
  </conditionalFormatting>
  <conditionalFormatting sqref="E9:G9">
    <cfRule type="cellIs" dxfId="390" priority="1632" operator="equal">
      <formula>"jan."</formula>
    </cfRule>
  </conditionalFormatting>
  <conditionalFormatting sqref="E9:G9">
    <cfRule type="cellIs" dxfId="389" priority="1631" operator="equal">
      <formula>"jan."</formula>
    </cfRule>
  </conditionalFormatting>
  <conditionalFormatting sqref="E9:G9">
    <cfRule type="cellIs" dxfId="388" priority="1630" operator="equal">
      <formula>"jan."</formula>
    </cfRule>
  </conditionalFormatting>
  <conditionalFormatting sqref="E9:G9">
    <cfRule type="cellIs" dxfId="387" priority="1629" operator="equal">
      <formula>"jan."</formula>
    </cfRule>
  </conditionalFormatting>
  <conditionalFormatting sqref="E9:G9">
    <cfRule type="cellIs" dxfId="386" priority="1628" operator="equal">
      <formula>"jan."</formula>
    </cfRule>
  </conditionalFormatting>
  <conditionalFormatting sqref="E9:G9">
    <cfRule type="cellIs" dxfId="385" priority="1627" operator="equal">
      <formula>"jan."</formula>
    </cfRule>
  </conditionalFormatting>
  <conditionalFormatting sqref="E9:G9">
    <cfRule type="cellIs" dxfId="384" priority="1625" operator="equal">
      <formula>"jan."</formula>
    </cfRule>
  </conditionalFormatting>
  <conditionalFormatting sqref="E9:G9">
    <cfRule type="cellIs" dxfId="383" priority="1624" operator="equal">
      <formula>"jan."</formula>
    </cfRule>
  </conditionalFormatting>
  <conditionalFormatting sqref="E9:G9">
    <cfRule type="cellIs" dxfId="382" priority="1623" operator="equal">
      <formula>"jan."</formula>
    </cfRule>
  </conditionalFormatting>
  <conditionalFormatting sqref="E9:G9">
    <cfRule type="cellIs" dxfId="381" priority="1622" operator="equal">
      <formula>"jan."</formula>
    </cfRule>
  </conditionalFormatting>
  <conditionalFormatting sqref="E9:G9">
    <cfRule type="cellIs" dxfId="380" priority="1621" operator="equal">
      <formula>"jan."</formula>
    </cfRule>
  </conditionalFormatting>
  <conditionalFormatting sqref="E9:G9">
    <cfRule type="cellIs" dxfId="379" priority="1620" operator="equal">
      <formula>"jan."</formula>
    </cfRule>
  </conditionalFormatting>
  <conditionalFormatting sqref="E9:G9">
    <cfRule type="cellIs" dxfId="378" priority="1619" operator="equal">
      <formula>"jan."</formula>
    </cfRule>
  </conditionalFormatting>
  <conditionalFormatting sqref="E9:G9">
    <cfRule type="cellIs" dxfId="377" priority="1618" operator="equal">
      <formula>"jan."</formula>
    </cfRule>
  </conditionalFormatting>
  <conditionalFormatting sqref="E9:G9">
    <cfRule type="cellIs" dxfId="376" priority="1616" operator="equal">
      <formula>"jan."</formula>
    </cfRule>
  </conditionalFormatting>
  <conditionalFormatting sqref="E9:G9">
    <cfRule type="cellIs" dxfId="375" priority="1615" operator="equal">
      <formula>"jan."</formula>
    </cfRule>
  </conditionalFormatting>
  <conditionalFormatting sqref="E9:G9">
    <cfRule type="cellIs" dxfId="374" priority="1614" operator="equal">
      <formula>"jan."</formula>
    </cfRule>
  </conditionalFormatting>
  <conditionalFormatting sqref="E9:G9">
    <cfRule type="cellIs" dxfId="373" priority="1613" operator="equal">
      <formula>"jan."</formula>
    </cfRule>
  </conditionalFormatting>
  <conditionalFormatting sqref="E9:G9">
    <cfRule type="cellIs" dxfId="372" priority="1612" operator="equal">
      <formula>"jan."</formula>
    </cfRule>
  </conditionalFormatting>
  <conditionalFormatting sqref="E9:G9">
    <cfRule type="cellIs" dxfId="371" priority="1611" operator="equal">
      <formula>"jan."</formula>
    </cfRule>
  </conditionalFormatting>
  <conditionalFormatting sqref="E9:G9">
    <cfRule type="cellIs" dxfId="370" priority="1610" operator="equal">
      <formula>"jan."</formula>
    </cfRule>
  </conditionalFormatting>
  <conditionalFormatting sqref="E9:G9">
    <cfRule type="cellIs" dxfId="369" priority="1609" operator="equal">
      <formula>"jan."</formula>
    </cfRule>
  </conditionalFormatting>
  <conditionalFormatting sqref="E9:G9">
    <cfRule type="cellIs" dxfId="368" priority="1608" operator="equal">
      <formula>"jan."</formula>
    </cfRule>
  </conditionalFormatting>
  <conditionalFormatting sqref="E9:G9">
    <cfRule type="cellIs" dxfId="367" priority="1607" operator="equal">
      <formula>"jan."</formula>
    </cfRule>
  </conditionalFormatting>
  <conditionalFormatting sqref="E9:G9">
    <cfRule type="cellIs" dxfId="366" priority="1606" operator="equal">
      <formula>"jan."</formula>
    </cfRule>
  </conditionalFormatting>
  <conditionalFormatting sqref="E9:G9">
    <cfRule type="cellIs" dxfId="365" priority="1605" operator="equal">
      <formula>"jan."</formula>
    </cfRule>
  </conditionalFormatting>
  <conditionalFormatting sqref="E9:G9">
    <cfRule type="cellIs" dxfId="364" priority="1604" operator="equal">
      <formula>"jan."</formula>
    </cfRule>
  </conditionalFormatting>
  <conditionalFormatting sqref="E9:G9">
    <cfRule type="cellIs" dxfId="363" priority="1603" operator="equal">
      <formula>"jan."</formula>
    </cfRule>
  </conditionalFormatting>
  <conditionalFormatting sqref="E9:G9">
    <cfRule type="cellIs" dxfId="362" priority="1601" operator="equal">
      <formula>"jan."</formula>
    </cfRule>
  </conditionalFormatting>
  <conditionalFormatting sqref="E9:G9">
    <cfRule type="cellIs" dxfId="361" priority="1598" operator="equal">
      <formula>"jan."</formula>
    </cfRule>
  </conditionalFormatting>
  <conditionalFormatting sqref="E9:G9">
    <cfRule type="cellIs" dxfId="360" priority="1597" operator="equal">
      <formula>"jan."</formula>
    </cfRule>
  </conditionalFormatting>
  <conditionalFormatting sqref="E9:G9">
    <cfRule type="cellIs" dxfId="359" priority="1596" operator="equal">
      <formula>"jan."</formula>
    </cfRule>
  </conditionalFormatting>
  <conditionalFormatting sqref="E9:G9">
    <cfRule type="cellIs" dxfId="358" priority="1595" operator="equal">
      <formula>"jan."</formula>
    </cfRule>
  </conditionalFormatting>
  <conditionalFormatting sqref="E9:G9">
    <cfRule type="cellIs" dxfId="357" priority="1594" operator="equal">
      <formula>"jan."</formula>
    </cfRule>
  </conditionalFormatting>
  <conditionalFormatting sqref="E9:G9">
    <cfRule type="cellIs" dxfId="356" priority="1593" operator="equal">
      <formula>"jan."</formula>
    </cfRule>
  </conditionalFormatting>
  <conditionalFormatting sqref="E9:G9">
    <cfRule type="cellIs" dxfId="355" priority="1591" operator="equal">
      <formula>"jan."</formula>
    </cfRule>
  </conditionalFormatting>
  <conditionalFormatting sqref="E9:G9">
    <cfRule type="cellIs" dxfId="354" priority="1590" operator="equal">
      <formula>"jan."</formula>
    </cfRule>
  </conditionalFormatting>
  <conditionalFormatting sqref="E9:G9">
    <cfRule type="cellIs" dxfId="353" priority="1589" operator="equal">
      <formula>"jan."</formula>
    </cfRule>
  </conditionalFormatting>
  <conditionalFormatting sqref="E9:G9">
    <cfRule type="cellIs" dxfId="352" priority="1588" operator="equal">
      <formula>"jan."</formula>
    </cfRule>
  </conditionalFormatting>
  <conditionalFormatting sqref="E9:G9">
    <cfRule type="cellIs" dxfId="351" priority="1587" operator="equal">
      <formula>"jan."</formula>
    </cfRule>
  </conditionalFormatting>
  <conditionalFormatting sqref="E9:G9">
    <cfRule type="cellIs" dxfId="350" priority="2372" operator="equal">
      <formula>"jan."</formula>
    </cfRule>
  </conditionalFormatting>
  <conditionalFormatting sqref="E9:G9">
    <cfRule type="cellIs" dxfId="349" priority="2178" operator="equal">
      <formula>"jan."</formula>
    </cfRule>
  </conditionalFormatting>
  <conditionalFormatting sqref="E9:G9">
    <cfRule type="cellIs" dxfId="348" priority="2169" operator="equal">
      <formula>"jan."</formula>
    </cfRule>
  </conditionalFormatting>
  <conditionalFormatting sqref="E9:G9">
    <cfRule type="cellIs" dxfId="347" priority="2128" operator="equal">
      <formula>"jan."</formula>
    </cfRule>
  </conditionalFormatting>
  <conditionalFormatting sqref="E9:G9">
    <cfRule type="cellIs" dxfId="346" priority="2126" operator="equal">
      <formula>"jan."</formula>
    </cfRule>
  </conditionalFormatting>
  <conditionalFormatting sqref="E9:G9">
    <cfRule type="cellIs" dxfId="345" priority="2108" operator="equal">
      <formula>"jan."</formula>
    </cfRule>
  </conditionalFormatting>
  <conditionalFormatting sqref="E9:G9">
    <cfRule type="cellIs" dxfId="344" priority="2097" operator="equal">
      <formula>"jan."</formula>
    </cfRule>
  </conditionalFormatting>
  <conditionalFormatting sqref="E9:G9">
    <cfRule type="cellIs" dxfId="343" priority="2096" operator="equal">
      <formula>"jan."</formula>
    </cfRule>
  </conditionalFormatting>
  <conditionalFormatting sqref="E9:G9">
    <cfRule type="cellIs" dxfId="342" priority="2087" operator="equal">
      <formula>"jan."</formula>
    </cfRule>
  </conditionalFormatting>
  <conditionalFormatting sqref="E9:G9">
    <cfRule type="cellIs" dxfId="341" priority="1985" operator="equal">
      <formula>"jan."</formula>
    </cfRule>
  </conditionalFormatting>
  <conditionalFormatting sqref="E9:G9">
    <cfRule type="cellIs" dxfId="340" priority="1931" operator="equal">
      <formula>"jan."</formula>
    </cfRule>
  </conditionalFormatting>
  <conditionalFormatting sqref="E9:G9">
    <cfRule type="cellIs" dxfId="339" priority="1912" operator="equal">
      <formula>"jan."</formula>
    </cfRule>
  </conditionalFormatting>
  <conditionalFormatting sqref="E9:G9">
    <cfRule type="cellIs" dxfId="338" priority="1864" operator="equal">
      <formula>"jan."</formula>
    </cfRule>
  </conditionalFormatting>
  <conditionalFormatting sqref="E9:G9">
    <cfRule type="cellIs" dxfId="337" priority="1861" operator="equal">
      <formula>"jan."</formula>
    </cfRule>
  </conditionalFormatting>
  <conditionalFormatting sqref="E9:G9">
    <cfRule type="cellIs" dxfId="336" priority="1859" operator="equal">
      <formula>"jan."</formula>
    </cfRule>
  </conditionalFormatting>
  <conditionalFormatting sqref="E9:G9">
    <cfRule type="cellIs" dxfId="335" priority="1845" operator="equal">
      <formula>"jan."</formula>
    </cfRule>
  </conditionalFormatting>
  <conditionalFormatting sqref="E9:G9">
    <cfRule type="cellIs" dxfId="334" priority="1844" operator="equal">
      <formula>"jan."</formula>
    </cfRule>
  </conditionalFormatting>
  <conditionalFormatting sqref="E9:G9">
    <cfRule type="cellIs" dxfId="333" priority="1728" operator="equal">
      <formula>"jan."</formula>
    </cfRule>
  </conditionalFormatting>
  <conditionalFormatting sqref="E9:G9">
    <cfRule type="cellIs" dxfId="332" priority="1716" operator="equal">
      <formula>"jan."</formula>
    </cfRule>
  </conditionalFormatting>
  <conditionalFormatting sqref="E9:G9">
    <cfRule type="cellIs" dxfId="331" priority="1705" operator="equal">
      <formula>"jan."</formula>
    </cfRule>
  </conditionalFormatting>
  <conditionalFormatting sqref="E9:G9">
    <cfRule type="cellIs" dxfId="330" priority="1699" operator="equal">
      <formula>"jan."</formula>
    </cfRule>
  </conditionalFormatting>
  <conditionalFormatting sqref="E9:G9">
    <cfRule type="cellIs" dxfId="329" priority="1697" operator="equal">
      <formula>"jan."</formula>
    </cfRule>
  </conditionalFormatting>
  <conditionalFormatting sqref="E9:G9">
    <cfRule type="cellIs" dxfId="328" priority="1694" operator="equal">
      <formula>"jan."</formula>
    </cfRule>
  </conditionalFormatting>
  <conditionalFormatting sqref="E9:G9">
    <cfRule type="cellIs" dxfId="327" priority="1689" operator="equal">
      <formula>"jan."</formula>
    </cfRule>
  </conditionalFormatting>
  <conditionalFormatting sqref="E9:G9">
    <cfRule type="cellIs" dxfId="326" priority="1667" operator="equal">
      <formula>"jan."</formula>
    </cfRule>
  </conditionalFormatting>
  <conditionalFormatting sqref="E9:G9">
    <cfRule type="cellIs" dxfId="325" priority="1664" operator="equal">
      <formula>"jan."</formula>
    </cfRule>
  </conditionalFormatting>
  <conditionalFormatting sqref="E9:G9">
    <cfRule type="cellIs" dxfId="324" priority="1662" operator="equal">
      <formula>"jan."</formula>
    </cfRule>
  </conditionalFormatting>
  <conditionalFormatting sqref="E9:G9">
    <cfRule type="cellIs" dxfId="323" priority="1661" operator="equal">
      <formula>"jan."</formula>
    </cfRule>
  </conditionalFormatting>
  <conditionalFormatting sqref="E9:G9">
    <cfRule type="cellIs" dxfId="322" priority="1651" operator="equal">
      <formula>"jan."</formula>
    </cfRule>
  </conditionalFormatting>
  <conditionalFormatting sqref="E9:G9">
    <cfRule type="cellIs" dxfId="321" priority="1644" operator="equal">
      <formula>"jan."</formula>
    </cfRule>
  </conditionalFormatting>
  <conditionalFormatting sqref="E9:G9">
    <cfRule type="cellIs" dxfId="320" priority="1641" operator="equal">
      <formula>"jan."</formula>
    </cfRule>
  </conditionalFormatting>
  <conditionalFormatting sqref="E9:G9">
    <cfRule type="cellIs" dxfId="319" priority="1639" operator="equal">
      <formula>"jan."</formula>
    </cfRule>
  </conditionalFormatting>
  <conditionalFormatting sqref="E9:G9">
    <cfRule type="cellIs" dxfId="318" priority="1626" operator="equal">
      <formula>"jan."</formula>
    </cfRule>
  </conditionalFormatting>
  <conditionalFormatting sqref="E9:G9">
    <cfRule type="cellIs" dxfId="317" priority="1617" operator="equal">
      <formula>"jan."</formula>
    </cfRule>
  </conditionalFormatting>
  <conditionalFormatting sqref="E9:G9">
    <cfRule type="cellIs" dxfId="316" priority="1602" operator="equal">
      <formula>"jan."</formula>
    </cfRule>
  </conditionalFormatting>
  <conditionalFormatting sqref="E9:G9">
    <cfRule type="cellIs" dxfId="315" priority="1600" operator="equal">
      <formula>"jan."</formula>
    </cfRule>
  </conditionalFormatting>
  <conditionalFormatting sqref="E9:G9">
    <cfRule type="cellIs" dxfId="314" priority="1599" operator="equal">
      <formula>"jan."</formula>
    </cfRule>
  </conditionalFormatting>
  <conditionalFormatting sqref="E9:G9">
    <cfRule type="cellIs" dxfId="313" priority="1592" operator="equal">
      <formula>"jan."</formula>
    </cfRule>
  </conditionalFormatting>
  <conditionalFormatting sqref="Q9">
    <cfRule type="cellIs" dxfId="312" priority="1584" operator="equal">
      <formula>"jan."</formula>
    </cfRule>
  </conditionalFormatting>
  <conditionalFormatting sqref="Q9">
    <cfRule type="cellIs" dxfId="311" priority="1586" operator="equal">
      <formula>"jan."</formula>
    </cfRule>
  </conditionalFormatting>
  <conditionalFormatting sqref="Q9">
    <cfRule type="cellIs" dxfId="310" priority="1585" operator="equal">
      <formula>"jan."</formula>
    </cfRule>
  </conditionalFormatting>
  <conditionalFormatting sqref="Q9">
    <cfRule type="cellIs" dxfId="309" priority="1583" operator="equal">
      <formula>"jan."</formula>
    </cfRule>
  </conditionalFormatting>
  <conditionalFormatting sqref="Q9">
    <cfRule type="cellIs" dxfId="308" priority="1582" operator="equal">
      <formula>"jan."</formula>
    </cfRule>
  </conditionalFormatting>
  <conditionalFormatting sqref="Q9">
    <cfRule type="cellIs" dxfId="307" priority="1581" operator="equal">
      <formula>"jan."</formula>
    </cfRule>
  </conditionalFormatting>
  <conditionalFormatting sqref="Q9">
    <cfRule type="cellIs" dxfId="306" priority="1580" operator="equal">
      <formula>"jan."</formula>
    </cfRule>
  </conditionalFormatting>
  <conditionalFormatting sqref="Q9">
    <cfRule type="cellIs" dxfId="305" priority="1579" operator="equal">
      <formula>"jan."</formula>
    </cfRule>
  </conditionalFormatting>
  <conditionalFormatting sqref="Q9">
    <cfRule type="cellIs" dxfId="304" priority="1578" operator="equal">
      <formula>"jan."</formula>
    </cfRule>
  </conditionalFormatting>
  <conditionalFormatting sqref="Q9">
    <cfRule type="cellIs" dxfId="303" priority="1577" operator="equal">
      <formula>"jan."</formula>
    </cfRule>
  </conditionalFormatting>
  <conditionalFormatting sqref="Q9">
    <cfRule type="cellIs" dxfId="302" priority="1576" operator="equal">
      <formula>"jan."</formula>
    </cfRule>
  </conditionalFormatting>
  <conditionalFormatting sqref="Q9">
    <cfRule type="cellIs" dxfId="301" priority="1575" operator="equal">
      <formula>"jan."</formula>
    </cfRule>
  </conditionalFormatting>
  <conditionalFormatting sqref="Q9">
    <cfRule type="cellIs" dxfId="300" priority="1574" operator="equal">
      <formula>"jan."</formula>
    </cfRule>
  </conditionalFormatting>
  <conditionalFormatting sqref="H9">
    <cfRule type="cellIs" dxfId="299" priority="286" operator="equal">
      <formula>"jan."</formula>
    </cfRule>
  </conditionalFormatting>
  <conditionalFormatting sqref="H9">
    <cfRule type="cellIs" dxfId="298" priority="285" operator="equal">
      <formula>"jan."</formula>
    </cfRule>
  </conditionalFormatting>
  <conditionalFormatting sqref="H9">
    <cfRule type="cellIs" dxfId="297" priority="284" operator="equal">
      <formula>"jan."</formula>
    </cfRule>
  </conditionalFormatting>
  <conditionalFormatting sqref="H9">
    <cfRule type="cellIs" dxfId="296" priority="283" operator="equal">
      <formula>"jan."</formula>
    </cfRule>
  </conditionalFormatting>
  <conditionalFormatting sqref="H9">
    <cfRule type="cellIs" dxfId="295" priority="282" operator="equal">
      <formula>"jan."</formula>
    </cfRule>
  </conditionalFormatting>
  <conditionalFormatting sqref="H9">
    <cfRule type="cellIs" dxfId="294" priority="281" operator="equal">
      <formula>"jan."</formula>
    </cfRule>
  </conditionalFormatting>
  <conditionalFormatting sqref="H9">
    <cfRule type="cellIs" dxfId="293" priority="280" operator="equal">
      <formula>"jan."</formula>
    </cfRule>
  </conditionalFormatting>
  <conditionalFormatting sqref="H9">
    <cfRule type="cellIs" dxfId="292" priority="279" operator="equal">
      <formula>"jan."</formula>
    </cfRule>
  </conditionalFormatting>
  <conditionalFormatting sqref="H9">
    <cfRule type="cellIs" dxfId="291" priority="278" operator="equal">
      <formula>"jan."</formula>
    </cfRule>
  </conditionalFormatting>
  <conditionalFormatting sqref="H9">
    <cfRule type="cellIs" dxfId="290" priority="277" operator="equal">
      <formula>"jan."</formula>
    </cfRule>
  </conditionalFormatting>
  <conditionalFormatting sqref="H9">
    <cfRule type="cellIs" dxfId="289" priority="276" operator="equal">
      <formula>"jan."</formula>
    </cfRule>
  </conditionalFormatting>
  <conditionalFormatting sqref="H9">
    <cfRule type="cellIs" dxfId="288" priority="275" operator="equal">
      <formula>"jan."</formula>
    </cfRule>
  </conditionalFormatting>
  <conditionalFormatting sqref="H9">
    <cfRule type="cellIs" dxfId="287" priority="274" operator="equal">
      <formula>"jan."</formula>
    </cfRule>
  </conditionalFormatting>
  <conditionalFormatting sqref="H9">
    <cfRule type="cellIs" dxfId="286" priority="273" operator="equal">
      <formula>"jan."</formula>
    </cfRule>
  </conditionalFormatting>
  <conditionalFormatting sqref="H9">
    <cfRule type="cellIs" dxfId="285" priority="272" operator="equal">
      <formula>"jan."</formula>
    </cfRule>
  </conditionalFormatting>
  <conditionalFormatting sqref="H9">
    <cfRule type="cellIs" dxfId="284" priority="271" operator="equal">
      <formula>"jan."</formula>
    </cfRule>
  </conditionalFormatting>
  <conditionalFormatting sqref="H9">
    <cfRule type="cellIs" dxfId="283" priority="270" operator="equal">
      <formula>"jan."</formula>
    </cfRule>
  </conditionalFormatting>
  <conditionalFormatting sqref="H9">
    <cfRule type="cellIs" dxfId="282" priority="269" operator="equal">
      <formula>"jan."</formula>
    </cfRule>
  </conditionalFormatting>
  <conditionalFormatting sqref="H9">
    <cfRule type="cellIs" dxfId="281" priority="268" operator="equal">
      <formula>"jan."</formula>
    </cfRule>
  </conditionalFormatting>
  <conditionalFormatting sqref="H9">
    <cfRule type="cellIs" dxfId="280" priority="267" operator="equal">
      <formula>"jan."</formula>
    </cfRule>
  </conditionalFormatting>
  <conditionalFormatting sqref="H9">
    <cfRule type="cellIs" dxfId="279" priority="266" operator="equal">
      <formula>"jan."</formula>
    </cfRule>
  </conditionalFormatting>
  <conditionalFormatting sqref="H9">
    <cfRule type="cellIs" dxfId="278" priority="265" operator="equal">
      <formula>"jan."</formula>
    </cfRule>
  </conditionalFormatting>
  <conditionalFormatting sqref="H9">
    <cfRule type="cellIs" dxfId="277" priority="264" operator="equal">
      <formula>"jan."</formula>
    </cfRule>
  </conditionalFormatting>
  <conditionalFormatting sqref="H9">
    <cfRule type="cellIs" dxfId="276" priority="263" operator="equal">
      <formula>"jan."</formula>
    </cfRule>
  </conditionalFormatting>
  <conditionalFormatting sqref="H9">
    <cfRule type="cellIs" dxfId="275" priority="262" operator="equal">
      <formula>"jan."</formula>
    </cfRule>
  </conditionalFormatting>
  <conditionalFormatting sqref="H9">
    <cfRule type="cellIs" dxfId="274" priority="261" operator="equal">
      <formula>"jan."</formula>
    </cfRule>
  </conditionalFormatting>
  <conditionalFormatting sqref="H9">
    <cfRule type="cellIs" dxfId="273" priority="260" operator="equal">
      <formula>"jan."</formula>
    </cfRule>
  </conditionalFormatting>
  <conditionalFormatting sqref="H9">
    <cfRule type="cellIs" dxfId="272" priority="259" operator="equal">
      <formula>"jan."</formula>
    </cfRule>
  </conditionalFormatting>
  <conditionalFormatting sqref="H9">
    <cfRule type="cellIs" dxfId="271" priority="258" operator="equal">
      <formula>"jan."</formula>
    </cfRule>
  </conditionalFormatting>
  <conditionalFormatting sqref="H9">
    <cfRule type="cellIs" dxfId="270" priority="257" operator="equal">
      <formula>"jan."</formula>
    </cfRule>
  </conditionalFormatting>
  <conditionalFormatting sqref="H9">
    <cfRule type="cellIs" dxfId="269" priority="256" operator="equal">
      <formula>"jan."</formula>
    </cfRule>
  </conditionalFormatting>
  <conditionalFormatting sqref="H9">
    <cfRule type="cellIs" dxfId="268" priority="255" operator="equal">
      <formula>"jan."</formula>
    </cfRule>
  </conditionalFormatting>
  <conditionalFormatting sqref="H9">
    <cfRule type="cellIs" dxfId="267" priority="254" operator="equal">
      <formula>"jan."</formula>
    </cfRule>
  </conditionalFormatting>
  <conditionalFormatting sqref="H9">
    <cfRule type="cellIs" dxfId="266" priority="253" operator="equal">
      <formula>"jan."</formula>
    </cfRule>
  </conditionalFormatting>
  <conditionalFormatting sqref="H9">
    <cfRule type="cellIs" dxfId="265" priority="252" operator="equal">
      <formula>"jan."</formula>
    </cfRule>
  </conditionalFormatting>
  <conditionalFormatting sqref="H9">
    <cfRule type="cellIs" dxfId="264" priority="251" operator="equal">
      <formula>"jan."</formula>
    </cfRule>
  </conditionalFormatting>
  <conditionalFormatting sqref="H9">
    <cfRule type="cellIs" dxfId="263" priority="250" operator="equal">
      <formula>"jan."</formula>
    </cfRule>
  </conditionalFormatting>
  <conditionalFormatting sqref="H9">
    <cfRule type="cellIs" dxfId="262" priority="249" operator="equal">
      <formula>"jan."</formula>
    </cfRule>
  </conditionalFormatting>
  <conditionalFormatting sqref="H9">
    <cfRule type="cellIs" dxfId="261" priority="248" operator="equal">
      <formula>"jan."</formula>
    </cfRule>
  </conditionalFormatting>
  <conditionalFormatting sqref="H9">
    <cfRule type="cellIs" dxfId="260" priority="247" operator="equal">
      <formula>"jan."</formula>
    </cfRule>
  </conditionalFormatting>
  <conditionalFormatting sqref="H9">
    <cfRule type="cellIs" dxfId="259" priority="246" operator="equal">
      <formula>"jan."</formula>
    </cfRule>
  </conditionalFormatting>
  <conditionalFormatting sqref="H9">
    <cfRule type="cellIs" dxfId="258" priority="245" operator="equal">
      <formula>"jan."</formula>
    </cfRule>
  </conditionalFormatting>
  <conditionalFormatting sqref="H9">
    <cfRule type="cellIs" dxfId="257" priority="244" operator="equal">
      <formula>"jan."</formula>
    </cfRule>
  </conditionalFormatting>
  <conditionalFormatting sqref="H9">
    <cfRule type="cellIs" dxfId="256" priority="243" operator="equal">
      <formula>"jan."</formula>
    </cfRule>
  </conditionalFormatting>
  <conditionalFormatting sqref="H9">
    <cfRule type="cellIs" dxfId="255" priority="242" operator="equal">
      <formula>"jan."</formula>
    </cfRule>
  </conditionalFormatting>
  <conditionalFormatting sqref="H9">
    <cfRule type="cellIs" dxfId="254" priority="241" operator="equal">
      <formula>"jan."</formula>
    </cfRule>
  </conditionalFormatting>
  <conditionalFormatting sqref="H9">
    <cfRule type="cellIs" dxfId="253" priority="240" operator="equal">
      <formula>"jan."</formula>
    </cfRule>
  </conditionalFormatting>
  <conditionalFormatting sqref="H9">
    <cfRule type="cellIs" dxfId="252" priority="239" operator="equal">
      <formula>"jan."</formula>
    </cfRule>
  </conditionalFormatting>
  <conditionalFormatting sqref="H9">
    <cfRule type="cellIs" dxfId="251" priority="238" operator="equal">
      <formula>"jan."</formula>
    </cfRule>
  </conditionalFormatting>
  <conditionalFormatting sqref="H9">
    <cfRule type="cellIs" dxfId="250" priority="237" operator="equal">
      <formula>"jan."</formula>
    </cfRule>
  </conditionalFormatting>
  <conditionalFormatting sqref="H9">
    <cfRule type="cellIs" dxfId="249" priority="236" operator="equal">
      <formula>"jan."</formula>
    </cfRule>
  </conditionalFormatting>
  <conditionalFormatting sqref="H9">
    <cfRule type="cellIs" dxfId="248" priority="235" operator="equal">
      <formula>"jan."</formula>
    </cfRule>
  </conditionalFormatting>
  <conditionalFormatting sqref="H9">
    <cfRule type="cellIs" dxfId="247" priority="234" operator="equal">
      <formula>"jan."</formula>
    </cfRule>
  </conditionalFormatting>
  <conditionalFormatting sqref="H9">
    <cfRule type="cellIs" dxfId="246" priority="233" operator="equal">
      <formula>"jan."</formula>
    </cfRule>
  </conditionalFormatting>
  <conditionalFormatting sqref="H9">
    <cfRule type="cellIs" dxfId="245" priority="232" operator="equal">
      <formula>"jan."</formula>
    </cfRule>
  </conditionalFormatting>
  <conditionalFormatting sqref="H9">
    <cfRule type="cellIs" dxfId="244" priority="231" operator="equal">
      <formula>"jan."</formula>
    </cfRule>
  </conditionalFormatting>
  <conditionalFormatting sqref="H9">
    <cfRule type="cellIs" dxfId="243" priority="230" operator="equal">
      <formula>"jan."</formula>
    </cfRule>
  </conditionalFormatting>
  <conditionalFormatting sqref="H9">
    <cfRule type="cellIs" dxfId="242" priority="229" operator="equal">
      <formula>"jan."</formula>
    </cfRule>
  </conditionalFormatting>
  <conditionalFormatting sqref="H9">
    <cfRule type="cellIs" dxfId="241" priority="228" operator="equal">
      <formula>"jan."</formula>
    </cfRule>
  </conditionalFormatting>
  <conditionalFormatting sqref="H9">
    <cfRule type="cellIs" dxfId="240" priority="227" operator="equal">
      <formula>"jan."</formula>
    </cfRule>
  </conditionalFormatting>
  <conditionalFormatting sqref="H9">
    <cfRule type="cellIs" dxfId="239" priority="226" operator="equal">
      <formula>"jan."</formula>
    </cfRule>
  </conditionalFormatting>
  <conditionalFormatting sqref="H9">
    <cfRule type="cellIs" dxfId="238" priority="225" operator="equal">
      <formula>"jan."</formula>
    </cfRule>
  </conditionalFormatting>
  <conditionalFormatting sqref="H9">
    <cfRule type="cellIs" dxfId="237" priority="224" operator="equal">
      <formula>"jan."</formula>
    </cfRule>
  </conditionalFormatting>
  <conditionalFormatting sqref="H9">
    <cfRule type="cellIs" dxfId="236" priority="223" operator="equal">
      <formula>"jan."</formula>
    </cfRule>
  </conditionalFormatting>
  <conditionalFormatting sqref="H9">
    <cfRule type="cellIs" dxfId="235" priority="222" operator="equal">
      <formula>"jan."</formula>
    </cfRule>
  </conditionalFormatting>
  <conditionalFormatting sqref="H9">
    <cfRule type="cellIs" dxfId="234" priority="221" operator="equal">
      <formula>"jan."</formula>
    </cfRule>
  </conditionalFormatting>
  <conditionalFormatting sqref="H9">
    <cfRule type="cellIs" dxfId="233" priority="220" operator="equal">
      <formula>"jan."</formula>
    </cfRule>
  </conditionalFormatting>
  <conditionalFormatting sqref="H9">
    <cfRule type="cellIs" dxfId="232" priority="219" operator="equal">
      <formula>"jan."</formula>
    </cfRule>
  </conditionalFormatting>
  <conditionalFormatting sqref="H9">
    <cfRule type="cellIs" dxfId="231" priority="218" operator="equal">
      <formula>"jan."</formula>
    </cfRule>
  </conditionalFormatting>
  <conditionalFormatting sqref="H9">
    <cfRule type="cellIs" dxfId="230" priority="217" operator="equal">
      <formula>"jan."</formula>
    </cfRule>
  </conditionalFormatting>
  <conditionalFormatting sqref="H9">
    <cfRule type="cellIs" dxfId="229" priority="216" operator="equal">
      <formula>"jan."</formula>
    </cfRule>
  </conditionalFormatting>
  <conditionalFormatting sqref="H9">
    <cfRule type="cellIs" dxfId="228" priority="215" operator="equal">
      <formula>"jan."</formula>
    </cfRule>
  </conditionalFormatting>
  <conditionalFormatting sqref="H9">
    <cfRule type="cellIs" dxfId="227" priority="214" operator="equal">
      <formula>"jan."</formula>
    </cfRule>
  </conditionalFormatting>
  <conditionalFormatting sqref="H9">
    <cfRule type="cellIs" dxfId="226" priority="213" operator="equal">
      <formula>"jan."</formula>
    </cfRule>
  </conditionalFormatting>
  <conditionalFormatting sqref="H9">
    <cfRule type="cellIs" dxfId="225" priority="212" operator="equal">
      <formula>"jan."</formula>
    </cfRule>
  </conditionalFormatting>
  <conditionalFormatting sqref="H9">
    <cfRule type="cellIs" dxfId="224" priority="211" operator="equal">
      <formula>"jan."</formula>
    </cfRule>
  </conditionalFormatting>
  <conditionalFormatting sqref="H9">
    <cfRule type="cellIs" dxfId="223" priority="210" operator="equal">
      <formula>"jan."</formula>
    </cfRule>
  </conditionalFormatting>
  <conditionalFormatting sqref="H9">
    <cfRule type="cellIs" dxfId="222" priority="209" operator="equal">
      <formula>"jan."</formula>
    </cfRule>
  </conditionalFormatting>
  <conditionalFormatting sqref="H9">
    <cfRule type="cellIs" dxfId="221" priority="208" operator="equal">
      <formula>"jan."</formula>
    </cfRule>
  </conditionalFormatting>
  <conditionalFormatting sqref="H9">
    <cfRule type="cellIs" dxfId="220" priority="207" operator="equal">
      <formula>"jan."</formula>
    </cfRule>
  </conditionalFormatting>
  <conditionalFormatting sqref="H9">
    <cfRule type="cellIs" dxfId="219" priority="206" operator="equal">
      <formula>"jan."</formula>
    </cfRule>
  </conditionalFormatting>
  <conditionalFormatting sqref="H9">
    <cfRule type="cellIs" dxfId="218" priority="205" operator="equal">
      <formula>"jan."</formula>
    </cfRule>
  </conditionalFormatting>
  <conditionalFormatting sqref="H9">
    <cfRule type="cellIs" dxfId="217" priority="204" operator="equal">
      <formula>"jan."</formula>
    </cfRule>
  </conditionalFormatting>
  <conditionalFormatting sqref="H9">
    <cfRule type="cellIs" dxfId="216" priority="203" operator="equal">
      <formula>"jan."</formula>
    </cfRule>
  </conditionalFormatting>
  <conditionalFormatting sqref="H9">
    <cfRule type="cellIs" dxfId="215" priority="202" operator="equal">
      <formula>"jan."</formula>
    </cfRule>
  </conditionalFormatting>
  <conditionalFormatting sqref="H9">
    <cfRule type="cellIs" dxfId="214" priority="201" operator="equal">
      <formula>"jan."</formula>
    </cfRule>
  </conditionalFormatting>
  <conditionalFormatting sqref="H9">
    <cfRule type="cellIs" dxfId="213" priority="200" operator="equal">
      <formula>"jan."</formula>
    </cfRule>
  </conditionalFormatting>
  <conditionalFormatting sqref="H9">
    <cfRule type="cellIs" dxfId="212" priority="199" operator="equal">
      <formula>"jan."</formula>
    </cfRule>
  </conditionalFormatting>
  <conditionalFormatting sqref="H9">
    <cfRule type="cellIs" dxfId="211" priority="198" operator="equal">
      <formula>"jan."</formula>
    </cfRule>
  </conditionalFormatting>
  <conditionalFormatting sqref="H9">
    <cfRule type="cellIs" dxfId="210" priority="197" operator="equal">
      <formula>"jan."</formula>
    </cfRule>
  </conditionalFormatting>
  <conditionalFormatting sqref="H9">
    <cfRule type="cellIs" dxfId="209" priority="196" operator="equal">
      <formula>"jan."</formula>
    </cfRule>
  </conditionalFormatting>
  <conditionalFormatting sqref="H9">
    <cfRule type="cellIs" dxfId="208" priority="194" operator="equal">
      <formula>"jan."</formula>
    </cfRule>
  </conditionalFormatting>
  <conditionalFormatting sqref="H9">
    <cfRule type="cellIs" dxfId="207" priority="193" operator="equal">
      <formula>"jan."</formula>
    </cfRule>
  </conditionalFormatting>
  <conditionalFormatting sqref="H9">
    <cfRule type="cellIs" dxfId="206" priority="192" operator="equal">
      <formula>"jan."</formula>
    </cfRule>
  </conditionalFormatting>
  <conditionalFormatting sqref="H9">
    <cfRule type="cellIs" dxfId="205" priority="191" operator="equal">
      <formula>"jan."</formula>
    </cfRule>
  </conditionalFormatting>
  <conditionalFormatting sqref="H9">
    <cfRule type="cellIs" dxfId="204" priority="190" operator="equal">
      <formula>"jan."</formula>
    </cfRule>
  </conditionalFormatting>
  <conditionalFormatting sqref="H9">
    <cfRule type="cellIs" dxfId="203" priority="189" operator="equal">
      <formula>"jan."</formula>
    </cfRule>
  </conditionalFormatting>
  <conditionalFormatting sqref="H9">
    <cfRule type="cellIs" dxfId="202" priority="188" operator="equal">
      <formula>"jan."</formula>
    </cfRule>
  </conditionalFormatting>
  <conditionalFormatting sqref="H9">
    <cfRule type="cellIs" dxfId="201" priority="187" operator="equal">
      <formula>"jan."</formula>
    </cfRule>
  </conditionalFormatting>
  <conditionalFormatting sqref="H9">
    <cfRule type="cellIs" dxfId="200" priority="186" operator="equal">
      <formula>"jan."</formula>
    </cfRule>
  </conditionalFormatting>
  <conditionalFormatting sqref="H9">
    <cfRule type="cellIs" dxfId="199" priority="185" operator="equal">
      <formula>"jan."</formula>
    </cfRule>
  </conditionalFormatting>
  <conditionalFormatting sqref="H9">
    <cfRule type="cellIs" dxfId="198" priority="184" operator="equal">
      <formula>"jan."</formula>
    </cfRule>
  </conditionalFormatting>
  <conditionalFormatting sqref="H9">
    <cfRule type="cellIs" dxfId="197" priority="183" operator="equal">
      <formula>"jan."</formula>
    </cfRule>
  </conditionalFormatting>
  <conditionalFormatting sqref="H9">
    <cfRule type="cellIs" dxfId="196" priority="182" operator="equal">
      <formula>"jan."</formula>
    </cfRule>
  </conditionalFormatting>
  <conditionalFormatting sqref="H9">
    <cfRule type="cellIs" dxfId="195" priority="181" operator="equal">
      <formula>"jan."</formula>
    </cfRule>
  </conditionalFormatting>
  <conditionalFormatting sqref="H9">
    <cfRule type="cellIs" dxfId="194" priority="180" operator="equal">
      <formula>"jan."</formula>
    </cfRule>
  </conditionalFormatting>
  <conditionalFormatting sqref="H9">
    <cfRule type="cellIs" dxfId="193" priority="179" operator="equal">
      <formula>"jan."</formula>
    </cfRule>
  </conditionalFormatting>
  <conditionalFormatting sqref="H9">
    <cfRule type="cellIs" dxfId="192" priority="178" operator="equal">
      <formula>"jan."</formula>
    </cfRule>
  </conditionalFormatting>
  <conditionalFormatting sqref="H9">
    <cfRule type="cellIs" dxfId="191" priority="177" operator="equal">
      <formula>"jan."</formula>
    </cfRule>
  </conditionalFormatting>
  <conditionalFormatting sqref="H9">
    <cfRule type="cellIs" dxfId="190" priority="176" operator="equal">
      <formula>"jan."</formula>
    </cfRule>
  </conditionalFormatting>
  <conditionalFormatting sqref="H9">
    <cfRule type="cellIs" dxfId="189" priority="175" operator="equal">
      <formula>"jan."</formula>
    </cfRule>
  </conditionalFormatting>
  <conditionalFormatting sqref="H9">
    <cfRule type="cellIs" dxfId="188" priority="174" operator="equal">
      <formula>"jan."</formula>
    </cfRule>
  </conditionalFormatting>
  <conditionalFormatting sqref="H9">
    <cfRule type="cellIs" dxfId="187" priority="172" operator="equal">
      <formula>"jan."</formula>
    </cfRule>
  </conditionalFormatting>
  <conditionalFormatting sqref="H9">
    <cfRule type="cellIs" dxfId="186" priority="170" operator="equal">
      <formula>"jan."</formula>
    </cfRule>
  </conditionalFormatting>
  <conditionalFormatting sqref="H9">
    <cfRule type="cellIs" dxfId="185" priority="169" operator="equal">
      <formula>"jan."</formula>
    </cfRule>
  </conditionalFormatting>
  <conditionalFormatting sqref="H9">
    <cfRule type="cellIs" dxfId="184" priority="168" operator="equal">
      <formula>"jan."</formula>
    </cfRule>
  </conditionalFormatting>
  <conditionalFormatting sqref="H9">
    <cfRule type="cellIs" dxfId="183" priority="167" operator="equal">
      <formula>"jan."</formula>
    </cfRule>
  </conditionalFormatting>
  <conditionalFormatting sqref="H9">
    <cfRule type="cellIs" dxfId="182" priority="166" operator="equal">
      <formula>"jan."</formula>
    </cfRule>
  </conditionalFormatting>
  <conditionalFormatting sqref="H9">
    <cfRule type="cellIs" dxfId="181" priority="165" operator="equal">
      <formula>"jan."</formula>
    </cfRule>
  </conditionalFormatting>
  <conditionalFormatting sqref="H9">
    <cfRule type="cellIs" dxfId="180" priority="164" operator="equal">
      <formula>"jan."</formula>
    </cfRule>
  </conditionalFormatting>
  <conditionalFormatting sqref="H9">
    <cfRule type="cellIs" dxfId="179" priority="163" operator="equal">
      <formula>"jan."</formula>
    </cfRule>
  </conditionalFormatting>
  <conditionalFormatting sqref="H9">
    <cfRule type="cellIs" dxfId="178" priority="162" operator="equal">
      <formula>"jan."</formula>
    </cfRule>
  </conditionalFormatting>
  <conditionalFormatting sqref="H9">
    <cfRule type="cellIs" dxfId="177" priority="161" operator="equal">
      <formula>"jan."</formula>
    </cfRule>
  </conditionalFormatting>
  <conditionalFormatting sqref="H9">
    <cfRule type="cellIs" dxfId="176" priority="160" operator="equal">
      <formula>"jan."</formula>
    </cfRule>
  </conditionalFormatting>
  <conditionalFormatting sqref="H9">
    <cfRule type="cellIs" dxfId="175" priority="159" operator="equal">
      <formula>"jan."</formula>
    </cfRule>
  </conditionalFormatting>
  <conditionalFormatting sqref="H9">
    <cfRule type="cellIs" dxfId="174" priority="158" operator="equal">
      <formula>"jan."</formula>
    </cfRule>
  </conditionalFormatting>
  <conditionalFormatting sqref="H9">
    <cfRule type="cellIs" dxfId="173" priority="157" operator="equal">
      <formula>"jan."</formula>
    </cfRule>
  </conditionalFormatting>
  <conditionalFormatting sqref="H9">
    <cfRule type="cellIs" dxfId="172" priority="156" operator="equal">
      <formula>"jan."</formula>
    </cfRule>
  </conditionalFormatting>
  <conditionalFormatting sqref="H9">
    <cfRule type="cellIs" dxfId="171" priority="155" operator="equal">
      <formula>"jan."</formula>
    </cfRule>
  </conditionalFormatting>
  <conditionalFormatting sqref="H9">
    <cfRule type="cellIs" dxfId="170" priority="154" operator="equal">
      <formula>"jan."</formula>
    </cfRule>
  </conditionalFormatting>
  <conditionalFormatting sqref="H9">
    <cfRule type="cellIs" dxfId="169" priority="153" operator="equal">
      <formula>"jan."</formula>
    </cfRule>
  </conditionalFormatting>
  <conditionalFormatting sqref="H9">
    <cfRule type="cellIs" dxfId="168" priority="152" operator="equal">
      <formula>"jan."</formula>
    </cfRule>
  </conditionalFormatting>
  <conditionalFormatting sqref="H9">
    <cfRule type="cellIs" dxfId="167" priority="151" operator="equal">
      <formula>"jan."</formula>
    </cfRule>
  </conditionalFormatting>
  <conditionalFormatting sqref="H9">
    <cfRule type="cellIs" dxfId="166" priority="150" operator="equal">
      <formula>"jan."</formula>
    </cfRule>
  </conditionalFormatting>
  <conditionalFormatting sqref="H9">
    <cfRule type="cellIs" dxfId="165" priority="149" operator="equal">
      <formula>"jan."</formula>
    </cfRule>
  </conditionalFormatting>
  <conditionalFormatting sqref="H9">
    <cfRule type="cellIs" dxfId="164" priority="148" operator="equal">
      <formula>"jan."</formula>
    </cfRule>
  </conditionalFormatting>
  <conditionalFormatting sqref="H9">
    <cfRule type="cellIs" dxfId="163" priority="147" operator="equal">
      <formula>"jan."</formula>
    </cfRule>
  </conditionalFormatting>
  <conditionalFormatting sqref="H9">
    <cfRule type="cellIs" dxfId="162" priority="146" operator="equal">
      <formula>"jan."</formula>
    </cfRule>
  </conditionalFormatting>
  <conditionalFormatting sqref="H9">
    <cfRule type="cellIs" dxfId="161" priority="145" operator="equal">
      <formula>"jan."</formula>
    </cfRule>
  </conditionalFormatting>
  <conditionalFormatting sqref="H9">
    <cfRule type="cellIs" dxfId="160" priority="144" operator="equal">
      <formula>"jan."</formula>
    </cfRule>
  </conditionalFormatting>
  <conditionalFormatting sqref="H9">
    <cfRule type="cellIs" dxfId="159" priority="143" operator="equal">
      <formula>"jan."</formula>
    </cfRule>
  </conditionalFormatting>
  <conditionalFormatting sqref="H9">
    <cfRule type="cellIs" dxfId="158" priority="142" operator="equal">
      <formula>"jan."</formula>
    </cfRule>
  </conditionalFormatting>
  <conditionalFormatting sqref="H9">
    <cfRule type="cellIs" dxfId="157" priority="141" operator="equal">
      <formula>"jan."</formula>
    </cfRule>
  </conditionalFormatting>
  <conditionalFormatting sqref="H9">
    <cfRule type="cellIs" dxfId="156" priority="140" operator="equal">
      <formula>"jan."</formula>
    </cfRule>
  </conditionalFormatting>
  <conditionalFormatting sqref="H9">
    <cfRule type="cellIs" dxfId="155" priority="139" operator="equal">
      <formula>"jan."</formula>
    </cfRule>
  </conditionalFormatting>
  <conditionalFormatting sqref="H9">
    <cfRule type="cellIs" dxfId="154" priority="138" operator="equal">
      <formula>"jan."</formula>
    </cfRule>
  </conditionalFormatting>
  <conditionalFormatting sqref="H9">
    <cfRule type="cellIs" dxfId="153" priority="137" operator="equal">
      <formula>"jan."</formula>
    </cfRule>
  </conditionalFormatting>
  <conditionalFormatting sqref="H9">
    <cfRule type="cellIs" dxfId="152" priority="136" operator="equal">
      <formula>"jan."</formula>
    </cfRule>
  </conditionalFormatting>
  <conditionalFormatting sqref="H9">
    <cfRule type="cellIs" dxfId="151" priority="135" operator="equal">
      <formula>"jan."</formula>
    </cfRule>
  </conditionalFormatting>
  <conditionalFormatting sqref="H9">
    <cfRule type="cellIs" dxfId="150" priority="134" operator="equal">
      <formula>"jan."</formula>
    </cfRule>
  </conditionalFormatting>
  <conditionalFormatting sqref="H9">
    <cfRule type="cellIs" dxfId="149" priority="133" operator="equal">
      <formula>"jan."</formula>
    </cfRule>
  </conditionalFormatting>
  <conditionalFormatting sqref="H9">
    <cfRule type="cellIs" dxfId="148" priority="132" operator="equal">
      <formula>"jan."</formula>
    </cfRule>
  </conditionalFormatting>
  <conditionalFormatting sqref="H9">
    <cfRule type="cellIs" dxfId="147" priority="131" operator="equal">
      <formula>"jan."</formula>
    </cfRule>
  </conditionalFormatting>
  <conditionalFormatting sqref="H9">
    <cfRule type="cellIs" dxfId="146" priority="130" operator="equal">
      <formula>"jan."</formula>
    </cfRule>
  </conditionalFormatting>
  <conditionalFormatting sqref="H9">
    <cfRule type="cellIs" dxfId="145" priority="129" operator="equal">
      <formula>"jan."</formula>
    </cfRule>
  </conditionalFormatting>
  <conditionalFormatting sqref="H9">
    <cfRule type="cellIs" dxfId="144" priority="128" operator="equal">
      <formula>"jan."</formula>
    </cfRule>
  </conditionalFormatting>
  <conditionalFormatting sqref="H9">
    <cfRule type="cellIs" dxfId="143" priority="127" operator="equal">
      <formula>"jan."</formula>
    </cfRule>
  </conditionalFormatting>
  <conditionalFormatting sqref="H9">
    <cfRule type="cellIs" dxfId="142" priority="126" operator="equal">
      <formula>"jan."</formula>
    </cfRule>
  </conditionalFormatting>
  <conditionalFormatting sqref="H9">
    <cfRule type="cellIs" dxfId="141" priority="125" operator="equal">
      <formula>"jan."</formula>
    </cfRule>
  </conditionalFormatting>
  <conditionalFormatting sqref="H9">
    <cfRule type="cellIs" dxfId="140" priority="124" operator="equal">
      <formula>"jan."</formula>
    </cfRule>
  </conditionalFormatting>
  <conditionalFormatting sqref="H9">
    <cfRule type="cellIs" dxfId="139" priority="123" operator="equal">
      <formula>"jan."</formula>
    </cfRule>
  </conditionalFormatting>
  <conditionalFormatting sqref="H9">
    <cfRule type="cellIs" dxfId="138" priority="122" operator="equal">
      <formula>"jan."</formula>
    </cfRule>
  </conditionalFormatting>
  <conditionalFormatting sqref="H9">
    <cfRule type="cellIs" dxfId="137" priority="121" operator="equal">
      <formula>"jan."</formula>
    </cfRule>
  </conditionalFormatting>
  <conditionalFormatting sqref="H9">
    <cfRule type="cellIs" dxfId="136" priority="120" operator="equal">
      <formula>"jan."</formula>
    </cfRule>
  </conditionalFormatting>
  <conditionalFormatting sqref="H9">
    <cfRule type="cellIs" dxfId="135" priority="119" operator="equal">
      <formula>"jan."</formula>
    </cfRule>
  </conditionalFormatting>
  <conditionalFormatting sqref="H9">
    <cfRule type="cellIs" dxfId="134" priority="118" operator="equal">
      <formula>"jan."</formula>
    </cfRule>
  </conditionalFormatting>
  <conditionalFormatting sqref="H9">
    <cfRule type="cellIs" dxfId="133" priority="117" operator="equal">
      <formula>"jan."</formula>
    </cfRule>
  </conditionalFormatting>
  <conditionalFormatting sqref="H9">
    <cfRule type="cellIs" dxfId="132" priority="116" operator="equal">
      <formula>"jan."</formula>
    </cfRule>
  </conditionalFormatting>
  <conditionalFormatting sqref="H9">
    <cfRule type="cellIs" dxfId="131" priority="115" operator="equal">
      <formula>"jan."</formula>
    </cfRule>
  </conditionalFormatting>
  <conditionalFormatting sqref="H9">
    <cfRule type="cellIs" dxfId="130" priority="114" operator="equal">
      <formula>"jan."</formula>
    </cfRule>
  </conditionalFormatting>
  <conditionalFormatting sqref="H9">
    <cfRule type="cellIs" dxfId="129" priority="113" operator="equal">
      <formula>"jan."</formula>
    </cfRule>
  </conditionalFormatting>
  <conditionalFormatting sqref="H9">
    <cfRule type="cellIs" dxfId="128" priority="112" operator="equal">
      <formula>"jan."</formula>
    </cfRule>
  </conditionalFormatting>
  <conditionalFormatting sqref="H9">
    <cfRule type="cellIs" dxfId="127" priority="111" operator="equal">
      <formula>"jan."</formula>
    </cfRule>
  </conditionalFormatting>
  <conditionalFormatting sqref="H9">
    <cfRule type="cellIs" dxfId="126" priority="110" operator="equal">
      <formula>"jan."</formula>
    </cfRule>
  </conditionalFormatting>
  <conditionalFormatting sqref="H9">
    <cfRule type="cellIs" dxfId="125" priority="109" operator="equal">
      <formula>"jan."</formula>
    </cfRule>
  </conditionalFormatting>
  <conditionalFormatting sqref="H9">
    <cfRule type="cellIs" dxfId="124" priority="108" operator="equal">
      <formula>"jan."</formula>
    </cfRule>
  </conditionalFormatting>
  <conditionalFormatting sqref="H9">
    <cfRule type="cellIs" dxfId="123" priority="107" operator="equal">
      <formula>"jan."</formula>
    </cfRule>
  </conditionalFormatting>
  <conditionalFormatting sqref="H9">
    <cfRule type="cellIs" dxfId="122" priority="106" operator="equal">
      <formula>"jan."</formula>
    </cfRule>
  </conditionalFormatting>
  <conditionalFormatting sqref="H9">
    <cfRule type="cellIs" dxfId="121" priority="105" operator="equal">
      <formula>"jan."</formula>
    </cfRule>
  </conditionalFormatting>
  <conditionalFormatting sqref="H9">
    <cfRule type="cellIs" dxfId="120" priority="104" operator="equal">
      <formula>"jan."</formula>
    </cfRule>
  </conditionalFormatting>
  <conditionalFormatting sqref="H9">
    <cfRule type="cellIs" dxfId="119" priority="103" operator="equal">
      <formula>"jan."</formula>
    </cfRule>
  </conditionalFormatting>
  <conditionalFormatting sqref="H9">
    <cfRule type="cellIs" dxfId="118" priority="102" operator="equal">
      <formula>"jan."</formula>
    </cfRule>
  </conditionalFormatting>
  <conditionalFormatting sqref="H9">
    <cfRule type="cellIs" dxfId="117" priority="101" operator="equal">
      <formula>"jan."</formula>
    </cfRule>
  </conditionalFormatting>
  <conditionalFormatting sqref="H9">
    <cfRule type="cellIs" dxfId="116" priority="100" operator="equal">
      <formula>"jan."</formula>
    </cfRule>
  </conditionalFormatting>
  <conditionalFormatting sqref="H9">
    <cfRule type="cellIs" dxfId="115" priority="99" operator="equal">
      <formula>"jan."</formula>
    </cfRule>
  </conditionalFormatting>
  <conditionalFormatting sqref="H9">
    <cfRule type="cellIs" dxfId="114" priority="98" operator="equal">
      <formula>"jan."</formula>
    </cfRule>
  </conditionalFormatting>
  <conditionalFormatting sqref="H9">
    <cfRule type="cellIs" dxfId="113" priority="97" operator="equal">
      <formula>"jan."</formula>
    </cfRule>
  </conditionalFormatting>
  <conditionalFormatting sqref="H9">
    <cfRule type="cellIs" dxfId="112" priority="96" operator="equal">
      <formula>"jan."</formula>
    </cfRule>
  </conditionalFormatting>
  <conditionalFormatting sqref="H9">
    <cfRule type="cellIs" dxfId="111" priority="95" operator="equal">
      <formula>"jan."</formula>
    </cfRule>
  </conditionalFormatting>
  <conditionalFormatting sqref="H9">
    <cfRule type="cellIs" dxfId="110" priority="94" operator="equal">
      <formula>"jan."</formula>
    </cfRule>
  </conditionalFormatting>
  <conditionalFormatting sqref="H9">
    <cfRule type="cellIs" dxfId="109" priority="93" operator="equal">
      <formula>"jan."</formula>
    </cfRule>
  </conditionalFormatting>
  <conditionalFormatting sqref="H9">
    <cfRule type="cellIs" dxfId="108" priority="92" operator="equal">
      <formula>"jan."</formula>
    </cfRule>
  </conditionalFormatting>
  <conditionalFormatting sqref="H9">
    <cfRule type="cellIs" dxfId="107" priority="91" operator="equal">
      <formula>"jan."</formula>
    </cfRule>
  </conditionalFormatting>
  <conditionalFormatting sqref="H9">
    <cfRule type="cellIs" dxfId="106" priority="90" operator="equal">
      <formula>"jan."</formula>
    </cfRule>
  </conditionalFormatting>
  <conditionalFormatting sqref="H9">
    <cfRule type="cellIs" dxfId="105" priority="89" operator="equal">
      <formula>"jan."</formula>
    </cfRule>
  </conditionalFormatting>
  <conditionalFormatting sqref="H9">
    <cfRule type="cellIs" dxfId="104" priority="88" operator="equal">
      <formula>"jan."</formula>
    </cfRule>
  </conditionalFormatting>
  <conditionalFormatting sqref="H9">
    <cfRule type="cellIs" dxfId="103" priority="87" operator="equal">
      <formula>"jan."</formula>
    </cfRule>
  </conditionalFormatting>
  <conditionalFormatting sqref="H9">
    <cfRule type="cellIs" dxfId="102" priority="86" operator="equal">
      <formula>"jan."</formula>
    </cfRule>
  </conditionalFormatting>
  <conditionalFormatting sqref="H9">
    <cfRule type="cellIs" dxfId="101" priority="85" operator="equal">
      <formula>"jan."</formula>
    </cfRule>
  </conditionalFormatting>
  <conditionalFormatting sqref="H9">
    <cfRule type="cellIs" dxfId="100" priority="84" operator="equal">
      <formula>"jan."</formula>
    </cfRule>
  </conditionalFormatting>
  <conditionalFormatting sqref="H9">
    <cfRule type="cellIs" dxfId="99" priority="83" operator="equal">
      <formula>"jan."</formula>
    </cfRule>
  </conditionalFormatting>
  <conditionalFormatting sqref="H9">
    <cfRule type="cellIs" dxfId="98" priority="82" operator="equal">
      <formula>"jan."</formula>
    </cfRule>
  </conditionalFormatting>
  <conditionalFormatting sqref="H9">
    <cfRule type="cellIs" dxfId="97" priority="81" operator="equal">
      <formula>"jan."</formula>
    </cfRule>
  </conditionalFormatting>
  <conditionalFormatting sqref="H9">
    <cfRule type="cellIs" dxfId="96" priority="80" operator="equal">
      <formula>"jan."</formula>
    </cfRule>
  </conditionalFormatting>
  <conditionalFormatting sqref="H9">
    <cfRule type="cellIs" dxfId="95" priority="79" operator="equal">
      <formula>"jan."</formula>
    </cfRule>
  </conditionalFormatting>
  <conditionalFormatting sqref="H9">
    <cfRule type="cellIs" dxfId="94" priority="78" operator="equal">
      <formula>"jan."</formula>
    </cfRule>
  </conditionalFormatting>
  <conditionalFormatting sqref="H9">
    <cfRule type="cellIs" dxfId="93" priority="77" operator="equal">
      <formula>"jan."</formula>
    </cfRule>
  </conditionalFormatting>
  <conditionalFormatting sqref="H9">
    <cfRule type="cellIs" dxfId="92" priority="76" operator="equal">
      <formula>"jan."</formula>
    </cfRule>
  </conditionalFormatting>
  <conditionalFormatting sqref="H9">
    <cfRule type="cellIs" dxfId="91" priority="75" operator="equal">
      <formula>"jan."</formula>
    </cfRule>
  </conditionalFormatting>
  <conditionalFormatting sqref="H9">
    <cfRule type="cellIs" dxfId="90" priority="74" operator="equal">
      <formula>"jan."</formula>
    </cfRule>
  </conditionalFormatting>
  <conditionalFormatting sqref="H9">
    <cfRule type="cellIs" dxfId="89" priority="73" operator="equal">
      <formula>"jan."</formula>
    </cfRule>
  </conditionalFormatting>
  <conditionalFormatting sqref="H9">
    <cfRule type="cellIs" dxfId="88" priority="72" operator="equal">
      <formula>"jan."</formula>
    </cfRule>
  </conditionalFormatting>
  <conditionalFormatting sqref="H9">
    <cfRule type="cellIs" dxfId="87" priority="71" operator="equal">
      <formula>"jan."</formula>
    </cfRule>
  </conditionalFormatting>
  <conditionalFormatting sqref="H9">
    <cfRule type="cellIs" dxfId="86" priority="70" operator="equal">
      <formula>"jan."</formula>
    </cfRule>
  </conditionalFormatting>
  <conditionalFormatting sqref="H9">
    <cfRule type="cellIs" dxfId="85" priority="68" operator="equal">
      <formula>"jan."</formula>
    </cfRule>
  </conditionalFormatting>
  <conditionalFormatting sqref="H9">
    <cfRule type="cellIs" dxfId="84" priority="67" operator="equal">
      <formula>"jan."</formula>
    </cfRule>
  </conditionalFormatting>
  <conditionalFormatting sqref="H9">
    <cfRule type="cellIs" dxfId="83" priority="195" operator="equal">
      <formula>"jan."</formula>
    </cfRule>
  </conditionalFormatting>
  <conditionalFormatting sqref="H9">
    <cfRule type="cellIs" dxfId="82" priority="173" operator="equal">
      <formula>"jan."</formula>
    </cfRule>
  </conditionalFormatting>
  <conditionalFormatting sqref="H9">
    <cfRule type="cellIs" dxfId="81" priority="171" operator="equal">
      <formula>"jan."</formula>
    </cfRule>
  </conditionalFormatting>
  <conditionalFormatting sqref="H9">
    <cfRule type="cellIs" dxfId="80" priority="69" operator="equal">
      <formula>"jan."</formula>
    </cfRule>
  </conditionalFormatting>
  <conditionalFormatting sqref="H9">
    <cfRule type="cellIs" dxfId="79" priority="66" operator="equal">
      <formula>"jan."</formula>
    </cfRule>
  </conditionalFormatting>
  <conditionalFormatting sqref="H9">
    <cfRule type="cellIs" dxfId="78" priority="65" operator="equal">
      <formula>"jan."</formula>
    </cfRule>
  </conditionalFormatting>
  <conditionalFormatting sqref="H9">
    <cfRule type="cellIs" dxfId="77" priority="64" operator="equal">
      <formula>"jan."</formula>
    </cfRule>
  </conditionalFormatting>
  <conditionalFormatting sqref="H9">
    <cfRule type="cellIs" dxfId="76" priority="63" operator="equal">
      <formula>"jan."</formula>
    </cfRule>
  </conditionalFormatting>
  <conditionalFormatting sqref="H9">
    <cfRule type="cellIs" dxfId="75" priority="62" operator="equal">
      <formula>"jan."</formula>
    </cfRule>
  </conditionalFormatting>
  <conditionalFormatting sqref="H9">
    <cfRule type="cellIs" dxfId="74" priority="61" operator="equal">
      <formula>"jan."</formula>
    </cfRule>
  </conditionalFormatting>
  <conditionalFormatting sqref="H9">
    <cfRule type="cellIs" dxfId="73" priority="60" operator="equal">
      <formula>"jan."</formula>
    </cfRule>
  </conditionalFormatting>
  <conditionalFormatting sqref="H9">
    <cfRule type="cellIs" dxfId="72" priority="59" operator="equal">
      <formula>"jan."</formula>
    </cfRule>
  </conditionalFormatting>
  <conditionalFormatting sqref="H9">
    <cfRule type="cellIs" dxfId="71" priority="58" operator="equal">
      <formula>"jan."</formula>
    </cfRule>
  </conditionalFormatting>
  <conditionalFormatting sqref="H9">
    <cfRule type="cellIs" dxfId="70" priority="57" operator="equal">
      <formula>"jan."</formula>
    </cfRule>
  </conditionalFormatting>
  <conditionalFormatting sqref="H9">
    <cfRule type="cellIs" dxfId="69" priority="56" operator="equal">
      <formula>"jan."</formula>
    </cfRule>
  </conditionalFormatting>
  <conditionalFormatting sqref="H9">
    <cfRule type="cellIs" dxfId="68" priority="55" operator="equal">
      <formula>"jan."</formula>
    </cfRule>
  </conditionalFormatting>
  <conditionalFormatting sqref="H9">
    <cfRule type="cellIs" dxfId="67" priority="54" operator="equal">
      <formula>"jan."</formula>
    </cfRule>
  </conditionalFormatting>
  <conditionalFormatting sqref="H9">
    <cfRule type="cellIs" dxfId="66" priority="53" operator="equal">
      <formula>"jan."</formula>
    </cfRule>
  </conditionalFormatting>
  <conditionalFormatting sqref="H9">
    <cfRule type="cellIs" dxfId="65" priority="52" operator="equal">
      <formula>"jan."</formula>
    </cfRule>
  </conditionalFormatting>
  <conditionalFormatting sqref="H9">
    <cfRule type="cellIs" dxfId="64" priority="51" operator="equal">
      <formula>"jan."</formula>
    </cfRule>
  </conditionalFormatting>
  <conditionalFormatting sqref="H9">
    <cfRule type="cellIs" dxfId="63" priority="50" operator="equal">
      <formula>"jan."</formula>
    </cfRule>
  </conditionalFormatting>
  <conditionalFormatting sqref="H9">
    <cfRule type="cellIs" dxfId="62" priority="49" operator="equal">
      <formula>"jan."</formula>
    </cfRule>
  </conditionalFormatting>
  <conditionalFormatting sqref="H9">
    <cfRule type="cellIs" dxfId="61" priority="48" operator="equal">
      <formula>"jan."</formula>
    </cfRule>
  </conditionalFormatting>
  <conditionalFormatting sqref="H9">
    <cfRule type="cellIs" dxfId="60" priority="47" operator="equal">
      <formula>"jan."</formula>
    </cfRule>
  </conditionalFormatting>
  <conditionalFormatting sqref="H9">
    <cfRule type="cellIs" dxfId="59" priority="46" operator="equal">
      <formula>"jan."</formula>
    </cfRule>
  </conditionalFormatting>
  <conditionalFormatting sqref="H9">
    <cfRule type="cellIs" dxfId="58" priority="45" operator="equal">
      <formula>"jan."</formula>
    </cfRule>
  </conditionalFormatting>
  <conditionalFormatting sqref="H9">
    <cfRule type="cellIs" dxfId="57" priority="44" operator="equal">
      <formula>"jan."</formula>
    </cfRule>
  </conditionalFormatting>
  <conditionalFormatting sqref="H9">
    <cfRule type="cellIs" dxfId="56" priority="43" operator="equal">
      <formula>"jan."</formula>
    </cfRule>
  </conditionalFormatting>
  <conditionalFormatting sqref="H9">
    <cfRule type="cellIs" dxfId="55" priority="42" operator="equal">
      <formula>"jan."</formula>
    </cfRule>
  </conditionalFormatting>
  <conditionalFormatting sqref="H9">
    <cfRule type="cellIs" dxfId="54" priority="41" operator="equal">
      <formula>"jan."</formula>
    </cfRule>
  </conditionalFormatting>
  <conditionalFormatting sqref="H9">
    <cfRule type="cellIs" dxfId="53" priority="40" operator="equal">
      <formula>"jan."</formula>
    </cfRule>
  </conditionalFormatting>
  <conditionalFormatting sqref="H9">
    <cfRule type="cellIs" dxfId="52" priority="39" operator="equal">
      <formula>"jan."</formula>
    </cfRule>
  </conditionalFormatting>
  <conditionalFormatting sqref="H9">
    <cfRule type="cellIs" dxfId="51" priority="38" operator="equal">
      <formula>"jan."</formula>
    </cfRule>
  </conditionalFormatting>
  <conditionalFormatting sqref="H9">
    <cfRule type="cellIs" dxfId="50" priority="37" operator="equal">
      <formula>"jan."</formula>
    </cfRule>
  </conditionalFormatting>
  <conditionalFormatting sqref="H9">
    <cfRule type="cellIs" dxfId="49" priority="36" operator="equal">
      <formula>"jan."</formula>
    </cfRule>
  </conditionalFormatting>
  <conditionalFormatting sqref="H9">
    <cfRule type="cellIs" dxfId="48" priority="35" operator="equal">
      <formula>"jan."</formula>
    </cfRule>
  </conditionalFormatting>
  <conditionalFormatting sqref="H9">
    <cfRule type="cellIs" dxfId="47" priority="34" operator="equal">
      <formula>"jan."</formula>
    </cfRule>
  </conditionalFormatting>
  <conditionalFormatting sqref="H9">
    <cfRule type="cellIs" dxfId="46" priority="33" operator="equal">
      <formula>"jan."</formula>
    </cfRule>
  </conditionalFormatting>
  <conditionalFormatting sqref="H9">
    <cfRule type="cellIs" dxfId="45" priority="32" operator="equal">
      <formula>"jan."</formula>
    </cfRule>
  </conditionalFormatting>
  <conditionalFormatting sqref="H9">
    <cfRule type="cellIs" dxfId="44" priority="31" operator="equal">
      <formula>"jan."</formula>
    </cfRule>
  </conditionalFormatting>
  <conditionalFormatting sqref="H9">
    <cfRule type="cellIs" dxfId="43" priority="30" operator="equal">
      <formula>"jan."</formula>
    </cfRule>
  </conditionalFormatting>
  <conditionalFormatting sqref="H9">
    <cfRule type="cellIs" dxfId="42" priority="29" operator="equal">
      <formula>"jan."</formula>
    </cfRule>
  </conditionalFormatting>
  <conditionalFormatting sqref="H9">
    <cfRule type="cellIs" dxfId="41" priority="28" operator="equal">
      <formula>"jan."</formula>
    </cfRule>
  </conditionalFormatting>
  <conditionalFormatting sqref="H9">
    <cfRule type="cellIs" dxfId="40" priority="27" operator="equal">
      <formula>"jan."</formula>
    </cfRule>
  </conditionalFormatting>
  <conditionalFormatting sqref="H9">
    <cfRule type="cellIs" dxfId="39" priority="26" operator="equal">
      <formula>"jan."</formula>
    </cfRule>
  </conditionalFormatting>
  <conditionalFormatting sqref="H9">
    <cfRule type="cellIs" dxfId="38" priority="25" operator="equal">
      <formula>"jan."</formula>
    </cfRule>
  </conditionalFormatting>
  <conditionalFormatting sqref="H9">
    <cfRule type="cellIs" dxfId="37" priority="24" operator="equal">
      <formula>"jan."</formula>
    </cfRule>
  </conditionalFormatting>
  <conditionalFormatting sqref="H9">
    <cfRule type="cellIs" dxfId="36" priority="23" operator="equal">
      <formula>"jan."</formula>
    </cfRule>
  </conditionalFormatting>
  <conditionalFormatting sqref="H9">
    <cfRule type="cellIs" dxfId="35" priority="22" operator="equal">
      <formula>"jan."</formula>
    </cfRule>
  </conditionalFormatting>
  <conditionalFormatting sqref="H9">
    <cfRule type="cellIs" dxfId="34" priority="21" operator="equal">
      <formula>"jan."</formula>
    </cfRule>
  </conditionalFormatting>
  <conditionalFormatting sqref="H9">
    <cfRule type="cellIs" dxfId="33" priority="20" operator="equal">
      <formula>"jan."</formula>
    </cfRule>
  </conditionalFormatting>
  <conditionalFormatting sqref="H9">
    <cfRule type="cellIs" dxfId="32" priority="19" operator="equal">
      <formula>"jan."</formula>
    </cfRule>
  </conditionalFormatting>
  <conditionalFormatting sqref="H9">
    <cfRule type="cellIs" dxfId="31" priority="18" operator="equal">
      <formula>"jan."</formula>
    </cfRule>
  </conditionalFormatting>
  <conditionalFormatting sqref="H9">
    <cfRule type="cellIs" dxfId="30" priority="17" operator="equal">
      <formula>"jan."</formula>
    </cfRule>
  </conditionalFormatting>
  <conditionalFormatting sqref="H9">
    <cfRule type="cellIs" dxfId="29" priority="16" operator="equal">
      <formula>"jan."</formula>
    </cfRule>
  </conditionalFormatting>
  <conditionalFormatting sqref="H9">
    <cfRule type="cellIs" dxfId="28" priority="15" operator="equal">
      <formula>"jan."</formula>
    </cfRule>
  </conditionalFormatting>
  <conditionalFormatting sqref="H9">
    <cfRule type="cellIs" dxfId="27" priority="14" operator="equal">
      <formula>"jan."</formula>
    </cfRule>
  </conditionalFormatting>
  <conditionalFormatting sqref="H9">
    <cfRule type="cellIs" dxfId="26" priority="13" operator="equal">
      <formula>"jan."</formula>
    </cfRule>
  </conditionalFormatting>
  <conditionalFormatting sqref="H9">
    <cfRule type="cellIs" dxfId="25" priority="12" operator="equal">
      <formula>"jan."</formula>
    </cfRule>
  </conditionalFormatting>
  <conditionalFormatting sqref="H9">
    <cfRule type="cellIs" dxfId="24" priority="11" operator="equal">
      <formula>"jan."</formula>
    </cfRule>
  </conditionalFormatting>
  <conditionalFormatting sqref="H9">
    <cfRule type="cellIs" dxfId="23" priority="10" operator="equal">
      <formula>"jan."</formula>
    </cfRule>
  </conditionalFormatting>
  <conditionalFormatting sqref="H9">
    <cfRule type="cellIs" dxfId="22" priority="9" operator="equal">
      <formula>"jan."</formula>
    </cfRule>
  </conditionalFormatting>
  <conditionalFormatting sqref="H9">
    <cfRule type="cellIs" dxfId="21" priority="8" operator="equal">
      <formula>"jan."</formula>
    </cfRule>
  </conditionalFormatting>
  <conditionalFormatting sqref="H9">
    <cfRule type="cellIs" dxfId="20" priority="7" operator="equal">
      <formula>"jan."</formula>
    </cfRule>
  </conditionalFormatting>
  <conditionalFormatting sqref="H9">
    <cfRule type="cellIs" dxfId="19" priority="6" operator="equal">
      <formula>"jan."</formula>
    </cfRule>
  </conditionalFormatting>
  <conditionalFormatting sqref="H9">
    <cfRule type="cellIs" dxfId="18" priority="5" operator="equal">
      <formula>"jan."</formula>
    </cfRule>
  </conditionalFormatting>
  <conditionalFormatting sqref="H9">
    <cfRule type="cellIs" dxfId="17" priority="4" operator="equal">
      <formula>"jan."</formula>
    </cfRule>
  </conditionalFormatting>
  <conditionalFormatting sqref="H9">
    <cfRule type="cellIs" dxfId="16" priority="3" operator="equal">
      <formula>"jan."</formula>
    </cfRule>
  </conditionalFormatting>
  <conditionalFormatting sqref="H9">
    <cfRule type="cellIs" dxfId="15" priority="2" operator="equal">
      <formula>"jan."</formula>
    </cfRule>
  </conditionalFormatting>
  <conditionalFormatting sqref="H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R83"/>
  <sheetViews>
    <sheetView workbookViewId="0"/>
  </sheetViews>
  <sheetFormatPr defaultColWidth="9.140625" defaultRowHeight="12.75" x14ac:dyDescent="0.2"/>
  <cols>
    <col min="1" max="1" width="1" style="130" customWidth="1"/>
    <col min="2" max="2" width="2.5703125" style="402" customWidth="1"/>
    <col min="3" max="3" width="0.85546875" style="130" customWidth="1"/>
    <col min="4" max="4" width="14" style="130" customWidth="1"/>
    <col min="5" max="5" width="6.85546875" style="130" customWidth="1"/>
    <col min="6" max="6" width="6.28515625" style="130" customWidth="1"/>
    <col min="7" max="7" width="6.85546875" style="130" customWidth="1"/>
    <col min="8" max="8" width="6.7109375" style="130" customWidth="1"/>
    <col min="9" max="9" width="6.85546875" style="130" customWidth="1"/>
    <col min="10" max="10" width="7" style="130" customWidth="1"/>
    <col min="11" max="11" width="6.85546875" style="130" customWidth="1"/>
    <col min="12" max="12" width="6.7109375" style="130" customWidth="1"/>
    <col min="13" max="13" width="6.85546875" style="130" customWidth="1"/>
    <col min="14" max="15" width="6.7109375" style="130" customWidth="1"/>
    <col min="16" max="16" width="6.85546875" style="130" customWidth="1"/>
    <col min="17" max="17" width="2.5703125" style="857" customWidth="1"/>
    <col min="18" max="18" width="1" style="857" customWidth="1"/>
    <col min="19" max="16384" width="9.140625" style="130"/>
  </cols>
  <sheetData>
    <row r="1" spans="1:18" x14ac:dyDescent="0.2">
      <c r="A1" s="129"/>
      <c r="B1" s="1632" t="s">
        <v>512</v>
      </c>
      <c r="C1" s="1632"/>
      <c r="D1" s="1632"/>
      <c r="E1" s="1632"/>
      <c r="F1" s="1632"/>
      <c r="G1" s="1632"/>
      <c r="H1" s="1632"/>
      <c r="I1" s="403"/>
      <c r="J1" s="403"/>
      <c r="K1" s="403"/>
      <c r="L1" s="403"/>
      <c r="M1" s="403"/>
      <c r="N1" s="403"/>
      <c r="O1" s="403"/>
      <c r="P1" s="403"/>
      <c r="Q1" s="403"/>
      <c r="R1" s="403"/>
    </row>
    <row r="2" spans="1:18" ht="6" customHeight="1" x14ac:dyDescent="0.2">
      <c r="A2" s="129"/>
      <c r="B2" s="1633"/>
      <c r="C2" s="1633"/>
      <c r="D2" s="1633"/>
      <c r="E2" s="1393"/>
      <c r="F2" s="1393"/>
      <c r="G2" s="1393"/>
      <c r="H2" s="1393"/>
      <c r="I2" s="1393"/>
      <c r="J2" s="1393"/>
      <c r="K2" s="1633"/>
      <c r="L2" s="1633"/>
      <c r="M2" s="1633"/>
      <c r="N2" s="1633"/>
      <c r="O2" s="1633"/>
      <c r="P2" s="1393"/>
      <c r="Q2" s="404"/>
      <c r="R2" s="1177"/>
    </row>
    <row r="3" spans="1:18" ht="13.5" thickBot="1" x14ac:dyDescent="0.25">
      <c r="A3" s="129"/>
      <c r="B3" s="353"/>
      <c r="C3" s="131"/>
      <c r="D3" s="131"/>
      <c r="E3" s="131"/>
      <c r="F3" s="131"/>
      <c r="G3" s="131"/>
      <c r="H3" s="131"/>
      <c r="I3" s="131"/>
      <c r="J3" s="131"/>
      <c r="K3" s="131"/>
      <c r="L3" s="131"/>
      <c r="M3" s="131"/>
      <c r="N3" s="131"/>
      <c r="O3" s="131"/>
      <c r="P3" s="513" t="s">
        <v>72</v>
      </c>
      <c r="Q3" s="405"/>
      <c r="R3" s="1177"/>
    </row>
    <row r="4" spans="1:18" ht="13.5" thickBot="1" x14ac:dyDescent="0.25">
      <c r="A4" s="129"/>
      <c r="B4" s="353"/>
      <c r="C4" s="1398" t="s">
        <v>577</v>
      </c>
      <c r="D4" s="1399"/>
      <c r="E4" s="1399"/>
      <c r="F4" s="1399"/>
      <c r="G4" s="1399"/>
      <c r="H4" s="1399"/>
      <c r="I4" s="1399"/>
      <c r="J4" s="1399"/>
      <c r="K4" s="1399"/>
      <c r="L4" s="1399"/>
      <c r="M4" s="1399"/>
      <c r="N4" s="1399"/>
      <c r="O4" s="1399"/>
      <c r="P4" s="1400"/>
      <c r="Q4" s="405"/>
      <c r="R4" s="1177"/>
    </row>
    <row r="5" spans="1:18" s="1183" customFormat="1" ht="2.25" customHeight="1" x14ac:dyDescent="0.2">
      <c r="A5" s="1178"/>
      <c r="B5" s="1179"/>
      <c r="C5" s="1180"/>
      <c r="D5" s="1180"/>
      <c r="E5" s="1180"/>
      <c r="F5" s="1180"/>
      <c r="G5" s="1180"/>
      <c r="H5" s="1180"/>
      <c r="I5" s="1181"/>
      <c r="J5" s="1181"/>
      <c r="K5" s="1181"/>
      <c r="L5" s="1181"/>
      <c r="M5" s="1182"/>
      <c r="N5" s="1182"/>
      <c r="O5" s="1182"/>
      <c r="P5" s="1182"/>
      <c r="Q5" s="405"/>
      <c r="R5" s="1182"/>
    </row>
    <row r="6" spans="1:18" s="1183" customFormat="1" ht="11.25" customHeight="1" x14ac:dyDescent="0.2">
      <c r="A6" s="1178"/>
      <c r="B6" s="1179"/>
      <c r="C6" s="1180"/>
      <c r="D6" s="1180"/>
      <c r="E6" s="1634">
        <v>2015</v>
      </c>
      <c r="F6" s="1634"/>
      <c r="G6" s="1634"/>
      <c r="H6" s="1634">
        <v>2016</v>
      </c>
      <c r="I6" s="1634"/>
      <c r="J6" s="1634"/>
      <c r="K6" s="1634">
        <v>2017</v>
      </c>
      <c r="L6" s="1634"/>
      <c r="M6" s="1634"/>
      <c r="N6" s="1634">
        <v>2018</v>
      </c>
      <c r="O6" s="1634"/>
      <c r="P6" s="1634"/>
      <c r="Q6" s="405"/>
      <c r="R6" s="1182"/>
    </row>
    <row r="7" spans="1:18" s="1183" customFormat="1" ht="11.25" customHeight="1" x14ac:dyDescent="0.2">
      <c r="A7" s="1178"/>
      <c r="B7" s="1179"/>
      <c r="C7" s="1630"/>
      <c r="D7" s="1630"/>
      <c r="E7" s="1401" t="s">
        <v>67</v>
      </c>
      <c r="F7" s="1401" t="s">
        <v>376</v>
      </c>
      <c r="G7" s="1401" t="s">
        <v>377</v>
      </c>
      <c r="H7" s="1401" t="s">
        <v>67</v>
      </c>
      <c r="I7" s="1401" t="s">
        <v>376</v>
      </c>
      <c r="J7" s="1401" t="s">
        <v>377</v>
      </c>
      <c r="K7" s="1401" t="s">
        <v>67</v>
      </c>
      <c r="L7" s="1401" t="s">
        <v>376</v>
      </c>
      <c r="M7" s="1401" t="s">
        <v>377</v>
      </c>
      <c r="N7" s="1401" t="s">
        <v>67</v>
      </c>
      <c r="O7" s="1401" t="s">
        <v>376</v>
      </c>
      <c r="P7" s="1401" t="s">
        <v>377</v>
      </c>
      <c r="Q7" s="405"/>
      <c r="R7" s="1182"/>
    </row>
    <row r="8" spans="1:18" s="1188" customFormat="1" ht="13.5" customHeight="1" x14ac:dyDescent="0.2">
      <c r="A8" s="1185"/>
      <c r="B8" s="1186"/>
      <c r="C8" s="1548" t="s">
        <v>67</v>
      </c>
      <c r="D8" s="1548"/>
      <c r="E8" s="1416">
        <v>208295.70000001372</v>
      </c>
      <c r="F8" s="1416">
        <v>144175.90000001076</v>
      </c>
      <c r="G8" s="1417">
        <v>64119.799999999719</v>
      </c>
      <c r="H8" s="1416">
        <v>207428.90000001961</v>
      </c>
      <c r="I8" s="1416">
        <v>142025.80000000898</v>
      </c>
      <c r="J8" s="1417">
        <v>65403.09999999858</v>
      </c>
      <c r="K8" s="1417">
        <v>209249.69999998499</v>
      </c>
      <c r="L8" s="1417">
        <v>143191.7000000015</v>
      </c>
      <c r="M8" s="1417">
        <v>66058.00000000227</v>
      </c>
      <c r="N8" s="1418">
        <v>195658</v>
      </c>
      <c r="O8" s="1418">
        <v>126253</v>
      </c>
      <c r="P8" s="1418">
        <v>69405</v>
      </c>
      <c r="Q8" s="405"/>
      <c r="R8" s="1187"/>
    </row>
    <row r="9" spans="1:18" s="1188" customFormat="1" ht="9.9499999999999993" customHeight="1" x14ac:dyDescent="0.2">
      <c r="A9" s="1185"/>
      <c r="B9" s="1186"/>
      <c r="C9" s="1204" t="s">
        <v>61</v>
      </c>
      <c r="D9" s="1204"/>
      <c r="E9" s="1419">
        <v>21669.09999999994</v>
      </c>
      <c r="F9" s="1419">
        <v>15750.300000000105</v>
      </c>
      <c r="G9" s="1419">
        <v>5918.8000000000102</v>
      </c>
      <c r="H9" s="1419">
        <v>20693.000000000244</v>
      </c>
      <c r="I9" s="1419">
        <v>14721.300000000163</v>
      </c>
      <c r="J9" s="1419">
        <v>5971.6999999999916</v>
      </c>
      <c r="K9" s="1419">
        <v>21684.699999999833</v>
      </c>
      <c r="L9" s="1419">
        <v>15680.699999999872</v>
      </c>
      <c r="M9" s="1419">
        <v>6004.0000000000109</v>
      </c>
      <c r="N9" s="1419">
        <v>20070</v>
      </c>
      <c r="O9" s="1419">
        <v>13187</v>
      </c>
      <c r="P9" s="1419">
        <v>6883</v>
      </c>
      <c r="Q9" s="405"/>
      <c r="R9" s="1187"/>
    </row>
    <row r="10" spans="1:18" s="1188" customFormat="1" ht="9.9499999999999993" customHeight="1" x14ac:dyDescent="0.2">
      <c r="A10" s="1185"/>
      <c r="B10" s="1186"/>
      <c r="C10" s="1204" t="s">
        <v>54</v>
      </c>
      <c r="D10" s="1204"/>
      <c r="E10" s="1419">
        <v>1624.7999999999984</v>
      </c>
      <c r="F10" s="1419">
        <v>1185.6000000000004</v>
      </c>
      <c r="G10" s="1419">
        <v>439.2000000000001</v>
      </c>
      <c r="H10" s="1419">
        <v>1397</v>
      </c>
      <c r="I10" s="1419">
        <v>944.80000000000075</v>
      </c>
      <c r="J10" s="1419">
        <v>452.20000000000033</v>
      </c>
      <c r="K10" s="1419">
        <v>1474.0999999999992</v>
      </c>
      <c r="L10" s="1419">
        <v>934.59999999999991</v>
      </c>
      <c r="M10" s="1419">
        <v>539.5</v>
      </c>
      <c r="N10" s="1419">
        <v>1569</v>
      </c>
      <c r="O10" s="1419">
        <v>1024</v>
      </c>
      <c r="P10" s="1419">
        <v>545</v>
      </c>
      <c r="Q10" s="405"/>
      <c r="R10" s="1187"/>
    </row>
    <row r="11" spans="1:18" s="1184" customFormat="1" ht="9.9499999999999993" customHeight="1" x14ac:dyDescent="0.2">
      <c r="A11" s="1189"/>
      <c r="B11" s="1179"/>
      <c r="C11" s="1204" t="s">
        <v>63</v>
      </c>
      <c r="D11" s="1204"/>
      <c r="E11" s="1419">
        <v>19362.799999999941</v>
      </c>
      <c r="F11" s="1419">
        <v>14552.400000000096</v>
      </c>
      <c r="G11" s="1419">
        <v>4810.4000000000033</v>
      </c>
      <c r="H11" s="1419">
        <v>18769.400000000125</v>
      </c>
      <c r="I11" s="1419">
        <v>14131.600000000093</v>
      </c>
      <c r="J11" s="1419">
        <v>4637.8</v>
      </c>
      <c r="K11" s="1419">
        <v>18735.299999999828</v>
      </c>
      <c r="L11" s="1419">
        <v>13981.699999999933</v>
      </c>
      <c r="M11" s="1419">
        <v>4753.6000000000113</v>
      </c>
      <c r="N11" s="1419">
        <v>18259</v>
      </c>
      <c r="O11" s="1419">
        <v>12914</v>
      </c>
      <c r="P11" s="1419">
        <v>5345</v>
      </c>
      <c r="Q11" s="1197"/>
      <c r="R11" s="1191"/>
    </row>
    <row r="12" spans="1:18" s="1184" customFormat="1" ht="9.9499999999999993" customHeight="1" x14ac:dyDescent="0.2">
      <c r="A12" s="1189"/>
      <c r="B12" s="1179"/>
      <c r="C12" s="1204" t="s">
        <v>65</v>
      </c>
      <c r="D12" s="1204"/>
      <c r="E12" s="1419">
        <v>1733.4999999999995</v>
      </c>
      <c r="F12" s="1419">
        <v>1159.0999999999999</v>
      </c>
      <c r="G12" s="1419">
        <v>574.4000000000002</v>
      </c>
      <c r="H12" s="1419">
        <v>1443.900000000001</v>
      </c>
      <c r="I12" s="1419">
        <v>1035.8000000000011</v>
      </c>
      <c r="J12" s="1419">
        <v>408.10000000000014</v>
      </c>
      <c r="K12" s="1419">
        <v>1353.0999999999995</v>
      </c>
      <c r="L12" s="1419">
        <v>785.60000000000025</v>
      </c>
      <c r="M12" s="1419">
        <v>567.5</v>
      </c>
      <c r="N12" s="1419">
        <v>1356</v>
      </c>
      <c r="O12" s="1419">
        <v>874</v>
      </c>
      <c r="P12" s="1419">
        <v>482</v>
      </c>
      <c r="Q12" s="1197"/>
      <c r="R12" s="1191"/>
    </row>
    <row r="13" spans="1:18" s="1184" customFormat="1" ht="9.9499999999999993" customHeight="1" x14ac:dyDescent="0.2">
      <c r="A13" s="1189"/>
      <c r="B13" s="1179"/>
      <c r="C13" s="1204" t="s">
        <v>74</v>
      </c>
      <c r="D13" s="1204"/>
      <c r="E13" s="1419">
        <v>2432.2999999999984</v>
      </c>
      <c r="F13" s="1419">
        <v>1674.5999999999983</v>
      </c>
      <c r="G13" s="1419">
        <v>757.6999999999997</v>
      </c>
      <c r="H13" s="1419">
        <v>2126.2999999999961</v>
      </c>
      <c r="I13" s="1419">
        <v>1395.9000000000008</v>
      </c>
      <c r="J13" s="1419">
        <v>730.4</v>
      </c>
      <c r="K13" s="1419">
        <v>2081.0999999999995</v>
      </c>
      <c r="L13" s="1419">
        <v>1463.6999999999989</v>
      </c>
      <c r="M13" s="1419">
        <v>617.39999999999986</v>
      </c>
      <c r="N13" s="1419">
        <v>2109</v>
      </c>
      <c r="O13" s="1419">
        <v>1366</v>
      </c>
      <c r="P13" s="1419">
        <v>743</v>
      </c>
      <c r="Q13" s="1197"/>
      <c r="R13" s="1191"/>
    </row>
    <row r="14" spans="1:18" s="1184" customFormat="1" ht="9.9499999999999993" customHeight="1" x14ac:dyDescent="0.2">
      <c r="A14" s="1189"/>
      <c r="B14" s="1179"/>
      <c r="C14" s="1204" t="s">
        <v>60</v>
      </c>
      <c r="D14" s="1204"/>
      <c r="E14" s="1419">
        <v>7362.0000000000209</v>
      </c>
      <c r="F14" s="1419">
        <v>4707.3999999999996</v>
      </c>
      <c r="G14" s="1419">
        <v>2654.6000000000008</v>
      </c>
      <c r="H14" s="1419">
        <v>7579.9000000000342</v>
      </c>
      <c r="I14" s="1419">
        <v>4576.6999999999889</v>
      </c>
      <c r="J14" s="1419">
        <v>3003.2</v>
      </c>
      <c r="K14" s="1419">
        <v>6670.9000000000169</v>
      </c>
      <c r="L14" s="1419">
        <v>4386.2000000000116</v>
      </c>
      <c r="M14" s="1419">
        <v>2284.7000000000007</v>
      </c>
      <c r="N14" s="1419">
        <v>6669</v>
      </c>
      <c r="O14" s="1419">
        <v>4033</v>
      </c>
      <c r="P14" s="1419">
        <v>2636</v>
      </c>
      <c r="Q14" s="1197"/>
      <c r="R14" s="1191"/>
    </row>
    <row r="15" spans="1:18" s="1184" customFormat="1" ht="9.9499999999999993" customHeight="1" x14ac:dyDescent="0.2">
      <c r="A15" s="1189"/>
      <c r="B15" s="1179"/>
      <c r="C15" s="1204" t="s">
        <v>55</v>
      </c>
      <c r="D15" s="1204"/>
      <c r="E15" s="1419">
        <v>2416.1999999999971</v>
      </c>
      <c r="F15" s="1419">
        <v>1614.6999999999989</v>
      </c>
      <c r="G15" s="1419">
        <v>801.50000000000011</v>
      </c>
      <c r="H15" s="1419">
        <v>2215.8999999999978</v>
      </c>
      <c r="I15" s="1419">
        <v>1473.7000000000012</v>
      </c>
      <c r="J15" s="1419">
        <v>742.2000000000005</v>
      </c>
      <c r="K15" s="1419">
        <v>1880.8999999999978</v>
      </c>
      <c r="L15" s="1419">
        <v>1253.2999999999993</v>
      </c>
      <c r="M15" s="1419">
        <v>627.5999999999998</v>
      </c>
      <c r="N15" s="1419">
        <v>1865</v>
      </c>
      <c r="O15" s="1419">
        <v>1170</v>
      </c>
      <c r="P15" s="1419">
        <v>695</v>
      </c>
      <c r="Q15" s="1197"/>
      <c r="R15" s="1191"/>
    </row>
    <row r="16" spans="1:18" s="1184" customFormat="1" ht="9.9499999999999993" customHeight="1" x14ac:dyDescent="0.2">
      <c r="A16" s="1189"/>
      <c r="B16" s="1179"/>
      <c r="C16" s="1204" t="s">
        <v>73</v>
      </c>
      <c r="D16" s="1204"/>
      <c r="E16" s="1419">
        <v>7519.9000000000233</v>
      </c>
      <c r="F16" s="1419">
        <v>4623</v>
      </c>
      <c r="G16" s="1419">
        <v>2896.899999999996</v>
      </c>
      <c r="H16" s="1419">
        <v>9226.8000000000284</v>
      </c>
      <c r="I16" s="1419">
        <v>5651.2999999999965</v>
      </c>
      <c r="J16" s="1419">
        <v>3575.4999999999959</v>
      </c>
      <c r="K16" s="1419">
        <v>8496.0000000000182</v>
      </c>
      <c r="L16" s="1419">
        <v>5259.2000000000162</v>
      </c>
      <c r="M16" s="1419">
        <v>3236.8000000000075</v>
      </c>
      <c r="N16" s="1419">
        <v>7824</v>
      </c>
      <c r="O16" s="1419">
        <v>4577</v>
      </c>
      <c r="P16" s="1419">
        <v>3247</v>
      </c>
      <c r="Q16" s="1197"/>
      <c r="R16" s="1191"/>
    </row>
    <row r="17" spans="1:18" s="1184" customFormat="1" ht="9.9499999999999993" customHeight="1" x14ac:dyDescent="0.2">
      <c r="A17" s="1189"/>
      <c r="B17" s="1179"/>
      <c r="C17" s="1204" t="s">
        <v>75</v>
      </c>
      <c r="D17" s="1204"/>
      <c r="E17" s="1419">
        <v>1861.5999999999976</v>
      </c>
      <c r="F17" s="1419">
        <v>1331.6999999999985</v>
      </c>
      <c r="G17" s="1419">
        <v>529.9</v>
      </c>
      <c r="H17" s="1419">
        <v>1764.2999999999986</v>
      </c>
      <c r="I17" s="1419">
        <v>1315.3000000000009</v>
      </c>
      <c r="J17" s="1419">
        <v>449.00000000000011</v>
      </c>
      <c r="K17" s="1419">
        <v>1769.099999999999</v>
      </c>
      <c r="L17" s="1419">
        <v>1200.0999999999992</v>
      </c>
      <c r="M17" s="1419">
        <v>568.99999999999977</v>
      </c>
      <c r="N17" s="1419">
        <v>1594</v>
      </c>
      <c r="O17" s="1419">
        <v>1068</v>
      </c>
      <c r="P17" s="1419">
        <v>526</v>
      </c>
      <c r="Q17" s="1197"/>
      <c r="R17" s="1191"/>
    </row>
    <row r="18" spans="1:18" s="1184" customFormat="1" ht="9.9499999999999993" customHeight="1" x14ac:dyDescent="0.2">
      <c r="A18" s="1189"/>
      <c r="B18" s="1179"/>
      <c r="C18" s="1204" t="s">
        <v>59</v>
      </c>
      <c r="D18" s="1204"/>
      <c r="E18" s="1419">
        <v>13079.500000000073</v>
      </c>
      <c r="F18" s="1419">
        <v>9658.200000000048</v>
      </c>
      <c r="G18" s="1419">
        <v>3421.299999999997</v>
      </c>
      <c r="H18" s="1419">
        <v>12846.10000000006</v>
      </c>
      <c r="I18" s="1419">
        <v>9303.0000000000709</v>
      </c>
      <c r="J18" s="1419">
        <v>3543.0999999999981</v>
      </c>
      <c r="K18" s="1419">
        <v>13555.299999999939</v>
      </c>
      <c r="L18" s="1419">
        <v>9618.8999999999924</v>
      </c>
      <c r="M18" s="1419">
        <v>3936.4000000000033</v>
      </c>
      <c r="N18" s="1419">
        <v>13078</v>
      </c>
      <c r="O18" s="1419">
        <v>8877</v>
      </c>
      <c r="P18" s="1419">
        <v>4201</v>
      </c>
      <c r="Q18" s="1197"/>
      <c r="R18" s="1191"/>
    </row>
    <row r="19" spans="1:18" s="1184" customFormat="1" ht="9.9499999999999993" customHeight="1" x14ac:dyDescent="0.2">
      <c r="A19" s="1189"/>
      <c r="B19" s="1179"/>
      <c r="C19" s="1204" t="s">
        <v>58</v>
      </c>
      <c r="D19" s="1204"/>
      <c r="E19" s="1419">
        <v>40087.399999999274</v>
      </c>
      <c r="F19" s="1419">
        <v>24705.299999999566</v>
      </c>
      <c r="G19" s="1419">
        <v>15382.100000000037</v>
      </c>
      <c r="H19" s="1419">
        <v>42173.999999999724</v>
      </c>
      <c r="I19" s="1419">
        <v>25958.000000000029</v>
      </c>
      <c r="J19" s="1419">
        <v>16216.000000000067</v>
      </c>
      <c r="K19" s="1419">
        <v>44077.600000000581</v>
      </c>
      <c r="L19" s="1419">
        <v>27822.199999999812</v>
      </c>
      <c r="M19" s="1419">
        <v>16255.399999999867</v>
      </c>
      <c r="N19" s="1419">
        <v>40859</v>
      </c>
      <c r="O19" s="1419">
        <v>23170</v>
      </c>
      <c r="P19" s="1419">
        <v>17689</v>
      </c>
      <c r="Q19" s="1197"/>
      <c r="R19" s="1191"/>
    </row>
    <row r="20" spans="1:18" s="1184" customFormat="1" ht="9.9499999999999993" customHeight="1" x14ac:dyDescent="0.2">
      <c r="A20" s="1189"/>
      <c r="B20" s="1179"/>
      <c r="C20" s="1204" t="s">
        <v>56</v>
      </c>
      <c r="D20" s="1204"/>
      <c r="E20" s="1419">
        <v>1523.1000000000001</v>
      </c>
      <c r="F20" s="1419">
        <v>1082.1000000000004</v>
      </c>
      <c r="G20" s="1419">
        <v>440.99999999999983</v>
      </c>
      <c r="H20" s="1419">
        <v>1598.7000000000003</v>
      </c>
      <c r="I20" s="1419">
        <v>1087.4000000000001</v>
      </c>
      <c r="J20" s="1419">
        <v>511.30000000000013</v>
      </c>
      <c r="K20" s="1419">
        <v>1317.399999999999</v>
      </c>
      <c r="L20" s="1419">
        <v>833.89999999999964</v>
      </c>
      <c r="M20" s="1419">
        <v>483.50000000000017</v>
      </c>
      <c r="N20" s="1419">
        <v>1215</v>
      </c>
      <c r="O20" s="1419">
        <v>774</v>
      </c>
      <c r="P20" s="1419">
        <v>441</v>
      </c>
      <c r="Q20" s="1197"/>
      <c r="R20" s="1191"/>
    </row>
    <row r="21" spans="1:18" s="1184" customFormat="1" ht="9.9499999999999993" customHeight="1" x14ac:dyDescent="0.2">
      <c r="A21" s="1189"/>
      <c r="B21" s="1179"/>
      <c r="C21" s="1204" t="s">
        <v>62</v>
      </c>
      <c r="D21" s="1204"/>
      <c r="E21" s="1419">
        <v>44230.199999999233</v>
      </c>
      <c r="F21" s="1419">
        <v>30497.49999999944</v>
      </c>
      <c r="G21" s="1419">
        <v>13732.69999999999</v>
      </c>
      <c r="H21" s="1419">
        <v>42000.499999999447</v>
      </c>
      <c r="I21" s="1419">
        <v>29325.099999999304</v>
      </c>
      <c r="J21" s="1419">
        <v>12675.400000000065</v>
      </c>
      <c r="K21" s="1419">
        <v>44600.100000000588</v>
      </c>
      <c r="L21" s="1419">
        <v>30916.399999999721</v>
      </c>
      <c r="M21" s="1419">
        <v>13683.699999999872</v>
      </c>
      <c r="N21" s="1419">
        <v>38864</v>
      </c>
      <c r="O21" s="1419">
        <v>25498</v>
      </c>
      <c r="P21" s="1419">
        <v>13366</v>
      </c>
      <c r="Q21" s="1197"/>
      <c r="R21" s="1191"/>
    </row>
    <row r="22" spans="1:18" s="1184" customFormat="1" ht="9.9499999999999993" customHeight="1" x14ac:dyDescent="0.2">
      <c r="A22" s="1189"/>
      <c r="B22" s="1179"/>
      <c r="C22" s="1204" t="s">
        <v>78</v>
      </c>
      <c r="D22" s="1204"/>
      <c r="E22" s="1419">
        <v>8181.9000000000351</v>
      </c>
      <c r="F22" s="1419">
        <v>5771.0000000000155</v>
      </c>
      <c r="G22" s="1419">
        <v>2410.9</v>
      </c>
      <c r="H22" s="1419">
        <v>8078.6000000000613</v>
      </c>
      <c r="I22" s="1419">
        <v>5427.0999999999767</v>
      </c>
      <c r="J22" s="1419">
        <v>2651.4999999999973</v>
      </c>
      <c r="K22" s="1419">
        <v>7929.5000000000164</v>
      </c>
      <c r="L22" s="1419">
        <v>5390.7000000000226</v>
      </c>
      <c r="M22" s="1419">
        <v>2538.8000000000029</v>
      </c>
      <c r="N22" s="1419">
        <v>7412</v>
      </c>
      <c r="O22" s="1419">
        <v>4763</v>
      </c>
      <c r="P22" s="1419">
        <v>2649</v>
      </c>
      <c r="Q22" s="1197"/>
      <c r="R22" s="1191"/>
    </row>
    <row r="23" spans="1:18" s="1184" customFormat="1" ht="9.9499999999999993" customHeight="1" x14ac:dyDescent="0.2">
      <c r="A23" s="1189"/>
      <c r="B23" s="1179"/>
      <c r="C23" s="1204" t="s">
        <v>57</v>
      </c>
      <c r="D23" s="1204"/>
      <c r="E23" s="1419">
        <v>10813.000000000029</v>
      </c>
      <c r="F23" s="1419">
        <v>7274.6000000000349</v>
      </c>
      <c r="G23" s="1419">
        <v>3538.4000000000005</v>
      </c>
      <c r="H23" s="1419">
        <v>12224.600000000048</v>
      </c>
      <c r="I23" s="1419">
        <v>8195.0000000000327</v>
      </c>
      <c r="J23" s="1419">
        <v>4029.5999999999958</v>
      </c>
      <c r="K23" s="1419">
        <v>11725.099999999946</v>
      </c>
      <c r="L23" s="1419">
        <v>7629.0000000000227</v>
      </c>
      <c r="M23" s="1419">
        <v>4096.1000000000113</v>
      </c>
      <c r="N23" s="1419">
        <v>10641</v>
      </c>
      <c r="O23" s="1419">
        <v>6892</v>
      </c>
      <c r="P23" s="1419">
        <v>3749</v>
      </c>
      <c r="Q23" s="1197"/>
      <c r="R23" s="1191"/>
    </row>
    <row r="24" spans="1:18" s="1184" customFormat="1" ht="9.9499999999999993" customHeight="1" x14ac:dyDescent="0.2">
      <c r="A24" s="1189"/>
      <c r="B24" s="1179"/>
      <c r="C24" s="1204" t="s">
        <v>64</v>
      </c>
      <c r="D24" s="1204"/>
      <c r="E24" s="1419">
        <v>4777.9000000000078</v>
      </c>
      <c r="F24" s="1419">
        <v>3637.2999999999988</v>
      </c>
      <c r="G24" s="1419">
        <v>1140.5999999999997</v>
      </c>
      <c r="H24" s="1419">
        <v>4220.6999999999935</v>
      </c>
      <c r="I24" s="1419">
        <v>3002.5999999999963</v>
      </c>
      <c r="J24" s="1419">
        <v>1218.0999999999997</v>
      </c>
      <c r="K24" s="1419">
        <v>4333.0000000000109</v>
      </c>
      <c r="L24" s="1419">
        <v>3193.5000000000059</v>
      </c>
      <c r="M24" s="1419">
        <v>1139.4999999999991</v>
      </c>
      <c r="N24" s="1419">
        <v>4034</v>
      </c>
      <c r="O24" s="1419">
        <v>2812</v>
      </c>
      <c r="P24" s="1419">
        <v>1222</v>
      </c>
      <c r="Q24" s="1197"/>
      <c r="R24" s="1191"/>
    </row>
    <row r="25" spans="1:18" s="1184" customFormat="1" ht="9.9499999999999993" customHeight="1" x14ac:dyDescent="0.2">
      <c r="A25" s="1189"/>
      <c r="B25" s="1179"/>
      <c r="C25" s="1204" t="s">
        <v>66</v>
      </c>
      <c r="D25" s="1204"/>
      <c r="E25" s="1419">
        <v>2801.899999999996</v>
      </c>
      <c r="F25" s="1419">
        <v>1865.2999999999979</v>
      </c>
      <c r="G25" s="1419">
        <v>936.60000000000025</v>
      </c>
      <c r="H25" s="1419">
        <v>2781.9999999999991</v>
      </c>
      <c r="I25" s="1419">
        <v>2054.6999999999962</v>
      </c>
      <c r="J25" s="1419">
        <v>727.30000000000018</v>
      </c>
      <c r="K25" s="1419">
        <v>2735.8000000000043</v>
      </c>
      <c r="L25" s="1419">
        <v>1712.1000000000001</v>
      </c>
      <c r="M25" s="1419">
        <v>1023.6999999999992</v>
      </c>
      <c r="N25" s="1419">
        <v>2310</v>
      </c>
      <c r="O25" s="1419">
        <v>1569</v>
      </c>
      <c r="P25" s="1419">
        <v>741</v>
      </c>
      <c r="Q25" s="1197"/>
      <c r="R25" s="1191"/>
    </row>
    <row r="26" spans="1:18" s="1184" customFormat="1" ht="9.9499999999999993" customHeight="1" x14ac:dyDescent="0.2">
      <c r="A26" s="1189"/>
      <c r="B26" s="1179"/>
      <c r="C26" s="1204" t="s">
        <v>76</v>
      </c>
      <c r="D26" s="1204"/>
      <c r="E26" s="1419">
        <v>6342.6000000000113</v>
      </c>
      <c r="F26" s="1419">
        <v>4634.800000000002</v>
      </c>
      <c r="G26" s="1419">
        <v>1707.8000000000004</v>
      </c>
      <c r="H26" s="1419">
        <v>6411.3000000000147</v>
      </c>
      <c r="I26" s="1419">
        <v>4626.1999999999898</v>
      </c>
      <c r="J26" s="1419">
        <v>1785.099999999997</v>
      </c>
      <c r="K26" s="1419">
        <v>5644.5000000000073</v>
      </c>
      <c r="L26" s="1419">
        <v>3972.7000000000098</v>
      </c>
      <c r="M26" s="1419">
        <v>1671.7999999999995</v>
      </c>
      <c r="N26" s="1419">
        <v>6063</v>
      </c>
      <c r="O26" s="1419">
        <v>4147</v>
      </c>
      <c r="P26" s="1419">
        <v>1916</v>
      </c>
      <c r="Q26" s="1197"/>
      <c r="R26" s="1191"/>
    </row>
    <row r="27" spans="1:18" s="1184" customFormat="1" ht="9.9499999999999993" customHeight="1" x14ac:dyDescent="0.2">
      <c r="A27" s="1189"/>
      <c r="B27" s="1179"/>
      <c r="C27" s="1204" t="s">
        <v>519</v>
      </c>
      <c r="D27" s="1204"/>
      <c r="E27" s="1419">
        <v>2378</v>
      </c>
      <c r="F27" s="1419">
        <v>1781</v>
      </c>
      <c r="G27" s="1419">
        <v>597</v>
      </c>
      <c r="H27" s="1419">
        <v>2617</v>
      </c>
      <c r="I27" s="1419">
        <v>1879</v>
      </c>
      <c r="J27" s="1419">
        <v>738</v>
      </c>
      <c r="K27" s="1419">
        <v>2379</v>
      </c>
      <c r="L27" s="1419">
        <v>1677</v>
      </c>
      <c r="M27" s="1419">
        <v>702</v>
      </c>
      <c r="N27" s="1419">
        <v>2591</v>
      </c>
      <c r="O27" s="1419">
        <v>1790</v>
      </c>
      <c r="P27" s="1419">
        <v>801</v>
      </c>
      <c r="Q27" s="1197"/>
      <c r="R27" s="1191"/>
    </row>
    <row r="28" spans="1:18" s="1184" customFormat="1" ht="9.9499999999999993" customHeight="1" x14ac:dyDescent="0.2">
      <c r="A28" s="1189"/>
      <c r="B28" s="1179"/>
      <c r="C28" s="1204" t="s">
        <v>520</v>
      </c>
      <c r="D28" s="1204"/>
      <c r="E28" s="1419">
        <v>3486</v>
      </c>
      <c r="F28" s="1419">
        <v>2324</v>
      </c>
      <c r="G28" s="1419">
        <v>1162</v>
      </c>
      <c r="H28" s="1419">
        <v>3566</v>
      </c>
      <c r="I28" s="1419">
        <v>2387</v>
      </c>
      <c r="J28" s="1419">
        <v>1179</v>
      </c>
      <c r="K28" s="1419">
        <v>3533</v>
      </c>
      <c r="L28" s="1419">
        <v>2405</v>
      </c>
      <c r="M28" s="1419">
        <v>1128</v>
      </c>
      <c r="N28" s="1419">
        <v>3544</v>
      </c>
      <c r="O28" s="1419">
        <v>2420</v>
      </c>
      <c r="P28" s="1419">
        <v>1124</v>
      </c>
      <c r="Q28" s="1197"/>
      <c r="R28" s="1191"/>
    </row>
    <row r="29" spans="1:18" s="1184" customFormat="1" ht="9.9499999999999993" customHeight="1" x14ac:dyDescent="0.2">
      <c r="A29" s="1189"/>
      <c r="B29" s="1179"/>
      <c r="C29" s="1204" t="s">
        <v>521</v>
      </c>
      <c r="D29" s="1204"/>
      <c r="E29" s="1419">
        <v>4033</v>
      </c>
      <c r="F29" s="1419">
        <v>3970</v>
      </c>
      <c r="G29" s="1419">
        <v>63</v>
      </c>
      <c r="H29" s="1419">
        <v>3474</v>
      </c>
      <c r="I29" s="1419">
        <v>3407</v>
      </c>
      <c r="J29" s="1419">
        <v>67</v>
      </c>
      <c r="K29" s="1419">
        <v>2877</v>
      </c>
      <c r="L29" s="1419">
        <v>2811</v>
      </c>
      <c r="M29" s="1419">
        <v>66</v>
      </c>
      <c r="N29" s="1419">
        <v>3533</v>
      </c>
      <c r="O29" s="1419">
        <v>3202</v>
      </c>
      <c r="P29" s="1419">
        <v>331</v>
      </c>
      <c r="Q29" s="1197"/>
      <c r="R29" s="1191"/>
    </row>
    <row r="30" spans="1:18" s="1196" customFormat="1" ht="3" customHeight="1" thickBot="1" x14ac:dyDescent="0.25">
      <c r="A30" s="1192"/>
      <c r="B30" s="1192"/>
      <c r="C30" s="1193"/>
      <c r="D30" s="1194"/>
      <c r="E30" s="1194"/>
      <c r="F30" s="1194"/>
      <c r="G30" s="1194"/>
      <c r="H30" s="1207"/>
      <c r="I30" s="1207"/>
      <c r="J30" s="1207"/>
      <c r="K30" s="1207"/>
      <c r="L30" s="1207"/>
      <c r="M30" s="1207"/>
      <c r="N30" s="1402"/>
      <c r="O30" s="1402"/>
      <c r="P30" s="1402"/>
      <c r="Q30" s="405"/>
      <c r="R30" s="1195"/>
    </row>
    <row r="31" spans="1:18" s="135" customFormat="1" ht="13.5" thickBot="1" x14ac:dyDescent="0.25">
      <c r="A31" s="133"/>
      <c r="B31" s="134"/>
      <c r="C31" s="1398" t="s">
        <v>578</v>
      </c>
      <c r="D31" s="1399"/>
      <c r="E31" s="1399"/>
      <c r="F31" s="1399"/>
      <c r="G31" s="1399"/>
      <c r="H31" s="1399"/>
      <c r="I31" s="1399"/>
      <c r="J31" s="1399"/>
      <c r="K31" s="1399"/>
      <c r="L31" s="1399"/>
      <c r="M31" s="1399"/>
      <c r="N31" s="1399"/>
      <c r="O31" s="1399"/>
      <c r="P31" s="1400"/>
      <c r="Q31" s="405"/>
      <c r="R31" s="1177"/>
    </row>
    <row r="32" spans="1:18" s="1188" customFormat="1" ht="13.5" customHeight="1" x14ac:dyDescent="0.2">
      <c r="A32" s="1185"/>
      <c r="B32" s="1186"/>
      <c r="C32" s="1631" t="s">
        <v>67</v>
      </c>
      <c r="D32" s="1631"/>
      <c r="E32" s="1403">
        <v>161</v>
      </c>
      <c r="F32" s="1403">
        <v>159</v>
      </c>
      <c r="G32" s="1403">
        <v>2</v>
      </c>
      <c r="H32" s="1403">
        <v>138</v>
      </c>
      <c r="I32" s="1403">
        <v>134</v>
      </c>
      <c r="J32" s="1404">
        <v>4</v>
      </c>
      <c r="K32" s="1404">
        <v>140</v>
      </c>
      <c r="L32" s="1404">
        <v>135</v>
      </c>
      <c r="M32" s="1404">
        <v>5</v>
      </c>
      <c r="N32" s="1405">
        <v>103</v>
      </c>
      <c r="O32" s="1405">
        <v>101</v>
      </c>
      <c r="P32" s="1405">
        <v>2</v>
      </c>
      <c r="Q32" s="405"/>
      <c r="R32" s="1187"/>
    </row>
    <row r="33" spans="1:18" s="1188" customFormat="1" ht="9.9499999999999993" customHeight="1" x14ac:dyDescent="0.2">
      <c r="A33" s="1185"/>
      <c r="B33" s="1186"/>
      <c r="C33" s="1204" t="s">
        <v>61</v>
      </c>
      <c r="D33" s="1204"/>
      <c r="E33" s="1406">
        <v>13</v>
      </c>
      <c r="F33" s="1406">
        <v>13</v>
      </c>
      <c r="G33" s="1406">
        <v>0</v>
      </c>
      <c r="H33" s="1406">
        <v>13</v>
      </c>
      <c r="I33" s="1406">
        <v>13</v>
      </c>
      <c r="J33" s="1406">
        <v>0</v>
      </c>
      <c r="K33" s="1406">
        <v>12</v>
      </c>
      <c r="L33" s="1406">
        <v>11</v>
      </c>
      <c r="M33" s="1406">
        <v>1</v>
      </c>
      <c r="N33" s="1406">
        <v>6</v>
      </c>
      <c r="O33" s="1406">
        <v>6</v>
      </c>
      <c r="P33" s="1406">
        <v>0</v>
      </c>
      <c r="Q33" s="405"/>
      <c r="R33" s="1187"/>
    </row>
    <row r="34" spans="1:18" s="1188" customFormat="1" ht="9.9499999999999993" customHeight="1" x14ac:dyDescent="0.2">
      <c r="A34" s="1185"/>
      <c r="B34" s="1186"/>
      <c r="C34" s="1204" t="s">
        <v>54</v>
      </c>
      <c r="D34" s="1204"/>
      <c r="E34" s="1406">
        <v>5</v>
      </c>
      <c r="F34" s="1406">
        <v>5</v>
      </c>
      <c r="G34" s="1406">
        <v>0</v>
      </c>
      <c r="H34" s="1406">
        <v>4</v>
      </c>
      <c r="I34" s="1406">
        <v>4</v>
      </c>
      <c r="J34" s="1406">
        <v>0</v>
      </c>
      <c r="K34" s="1406">
        <v>2</v>
      </c>
      <c r="L34" s="1406">
        <v>2</v>
      </c>
      <c r="M34" s="1406">
        <v>0</v>
      </c>
      <c r="N34" s="1406">
        <v>2</v>
      </c>
      <c r="O34" s="1406">
        <v>2</v>
      </c>
      <c r="P34" s="1406">
        <v>0</v>
      </c>
      <c r="Q34" s="405"/>
      <c r="R34" s="1187"/>
    </row>
    <row r="35" spans="1:18" s="1184" customFormat="1" ht="9.9499999999999993" customHeight="1" x14ac:dyDescent="0.2">
      <c r="A35" s="1189"/>
      <c r="B35" s="1179"/>
      <c r="C35" s="1204" t="s">
        <v>63</v>
      </c>
      <c r="D35" s="1204"/>
      <c r="E35" s="1406">
        <v>10</v>
      </c>
      <c r="F35" s="1406">
        <v>9</v>
      </c>
      <c r="G35" s="1406">
        <v>1</v>
      </c>
      <c r="H35" s="1406">
        <v>8</v>
      </c>
      <c r="I35" s="1406">
        <v>8</v>
      </c>
      <c r="J35" s="1406">
        <v>0</v>
      </c>
      <c r="K35" s="1406">
        <v>12</v>
      </c>
      <c r="L35" s="1406">
        <v>12</v>
      </c>
      <c r="M35" s="1406">
        <v>0</v>
      </c>
      <c r="N35" s="1406">
        <v>13</v>
      </c>
      <c r="O35" s="1406">
        <v>13</v>
      </c>
      <c r="P35" s="1406">
        <v>0</v>
      </c>
      <c r="Q35" s="1197"/>
      <c r="R35" s="1191"/>
    </row>
    <row r="36" spans="1:18" s="1184" customFormat="1" ht="9.9499999999999993" customHeight="1" x14ac:dyDescent="0.2">
      <c r="A36" s="1189"/>
      <c r="B36" s="1179"/>
      <c r="C36" s="1204" t="s">
        <v>65</v>
      </c>
      <c r="D36" s="1204"/>
      <c r="E36" s="1406">
        <v>5</v>
      </c>
      <c r="F36" s="1406">
        <v>5</v>
      </c>
      <c r="G36" s="1406">
        <v>0</v>
      </c>
      <c r="H36" s="1406">
        <v>2</v>
      </c>
      <c r="I36" s="1406">
        <v>2</v>
      </c>
      <c r="J36" s="1406">
        <v>0</v>
      </c>
      <c r="K36" s="1406">
        <v>1</v>
      </c>
      <c r="L36" s="1406">
        <v>1</v>
      </c>
      <c r="M36" s="1406">
        <v>0</v>
      </c>
      <c r="N36" s="1406">
        <v>0</v>
      </c>
      <c r="O36" s="1406">
        <v>0</v>
      </c>
      <c r="P36" s="1406">
        <v>0</v>
      </c>
      <c r="Q36" s="1197"/>
      <c r="R36" s="1191"/>
    </row>
    <row r="37" spans="1:18" s="1184" customFormat="1" ht="9.9499999999999993" customHeight="1" x14ac:dyDescent="0.2">
      <c r="A37" s="1189"/>
      <c r="B37" s="1179"/>
      <c r="C37" s="1204" t="s">
        <v>74</v>
      </c>
      <c r="D37" s="1204"/>
      <c r="E37" s="1406">
        <v>3</v>
      </c>
      <c r="F37" s="1406">
        <v>3</v>
      </c>
      <c r="G37" s="1406">
        <v>0</v>
      </c>
      <c r="H37" s="1406">
        <v>3</v>
      </c>
      <c r="I37" s="1406">
        <v>3</v>
      </c>
      <c r="J37" s="1406">
        <v>0</v>
      </c>
      <c r="K37" s="1406">
        <v>3</v>
      </c>
      <c r="L37" s="1406">
        <v>3</v>
      </c>
      <c r="M37" s="1406">
        <v>0</v>
      </c>
      <c r="N37" s="1406">
        <v>0</v>
      </c>
      <c r="O37" s="1406">
        <v>0</v>
      </c>
      <c r="P37" s="1406">
        <v>0</v>
      </c>
      <c r="Q37" s="1197"/>
      <c r="R37" s="1191"/>
    </row>
    <row r="38" spans="1:18" s="1184" customFormat="1" ht="9.9499999999999993" customHeight="1" x14ac:dyDescent="0.2">
      <c r="A38" s="1189"/>
      <c r="B38" s="1179"/>
      <c r="C38" s="1204" t="s">
        <v>60</v>
      </c>
      <c r="D38" s="1204"/>
      <c r="E38" s="1406">
        <v>14</v>
      </c>
      <c r="F38" s="1406">
        <v>14</v>
      </c>
      <c r="G38" s="1406">
        <v>0</v>
      </c>
      <c r="H38" s="1406">
        <v>7</v>
      </c>
      <c r="I38" s="1406">
        <v>7</v>
      </c>
      <c r="J38" s="1406">
        <v>0</v>
      </c>
      <c r="K38" s="1406">
        <v>8</v>
      </c>
      <c r="L38" s="1406">
        <v>8</v>
      </c>
      <c r="M38" s="1406">
        <v>0</v>
      </c>
      <c r="N38" s="1406">
        <v>5</v>
      </c>
      <c r="O38" s="1406">
        <v>3</v>
      </c>
      <c r="P38" s="1406">
        <v>2</v>
      </c>
      <c r="Q38" s="1197"/>
      <c r="R38" s="1191"/>
    </row>
    <row r="39" spans="1:18" s="1184" customFormat="1" ht="9.9499999999999993" customHeight="1" x14ac:dyDescent="0.2">
      <c r="A39" s="1189"/>
      <c r="B39" s="1179"/>
      <c r="C39" s="1204" t="s">
        <v>55</v>
      </c>
      <c r="D39" s="1204"/>
      <c r="E39" s="1406">
        <v>1</v>
      </c>
      <c r="F39" s="1406">
        <v>1</v>
      </c>
      <c r="G39" s="1406">
        <v>0</v>
      </c>
      <c r="H39" s="1406">
        <v>1</v>
      </c>
      <c r="I39" s="1406">
        <v>1</v>
      </c>
      <c r="J39" s="1406">
        <v>0</v>
      </c>
      <c r="K39" s="1406">
        <v>2</v>
      </c>
      <c r="L39" s="1406">
        <v>2</v>
      </c>
      <c r="M39" s="1406">
        <v>0</v>
      </c>
      <c r="N39" s="1406">
        <v>2</v>
      </c>
      <c r="O39" s="1406">
        <v>2</v>
      </c>
      <c r="P39" s="1406">
        <v>0</v>
      </c>
      <c r="Q39" s="1197"/>
      <c r="R39" s="1191"/>
    </row>
    <row r="40" spans="1:18" s="1184" customFormat="1" ht="9.9499999999999993" customHeight="1" x14ac:dyDescent="0.2">
      <c r="A40" s="1189"/>
      <c r="B40" s="1179"/>
      <c r="C40" s="1204" t="s">
        <v>73</v>
      </c>
      <c r="D40" s="1204"/>
      <c r="E40" s="1406">
        <v>7</v>
      </c>
      <c r="F40" s="1406">
        <v>7</v>
      </c>
      <c r="G40" s="1406">
        <v>0</v>
      </c>
      <c r="H40" s="1406">
        <v>3</v>
      </c>
      <c r="I40" s="1406">
        <v>3</v>
      </c>
      <c r="J40" s="1406">
        <v>0</v>
      </c>
      <c r="K40" s="1406">
        <v>5</v>
      </c>
      <c r="L40" s="1406">
        <v>4</v>
      </c>
      <c r="M40" s="1406">
        <v>1</v>
      </c>
      <c r="N40" s="1406">
        <v>3</v>
      </c>
      <c r="O40" s="1406">
        <v>3</v>
      </c>
      <c r="P40" s="1406">
        <v>0</v>
      </c>
      <c r="Q40" s="1197"/>
      <c r="R40" s="1191"/>
    </row>
    <row r="41" spans="1:18" s="1184" customFormat="1" ht="9.9499999999999993" customHeight="1" x14ac:dyDescent="0.2">
      <c r="A41" s="1189"/>
      <c r="B41" s="1179"/>
      <c r="C41" s="1204" t="s">
        <v>75</v>
      </c>
      <c r="D41" s="1204"/>
      <c r="E41" s="1406">
        <v>3</v>
      </c>
      <c r="F41" s="1406">
        <v>3</v>
      </c>
      <c r="G41" s="1406">
        <v>0</v>
      </c>
      <c r="H41" s="1406">
        <v>3</v>
      </c>
      <c r="I41" s="1406">
        <v>2</v>
      </c>
      <c r="J41" s="1406">
        <v>1</v>
      </c>
      <c r="K41" s="1406">
        <v>1</v>
      </c>
      <c r="L41" s="1406">
        <v>1</v>
      </c>
      <c r="M41" s="1406">
        <v>0</v>
      </c>
      <c r="N41" s="1406">
        <v>2</v>
      </c>
      <c r="O41" s="1406">
        <v>2</v>
      </c>
      <c r="P41" s="1406">
        <v>0</v>
      </c>
      <c r="Q41" s="1197"/>
      <c r="R41" s="1191"/>
    </row>
    <row r="42" spans="1:18" s="1184" customFormat="1" ht="9.9499999999999993" customHeight="1" x14ac:dyDescent="0.2">
      <c r="A42" s="1189"/>
      <c r="B42" s="1179"/>
      <c r="C42" s="1204" t="s">
        <v>59</v>
      </c>
      <c r="D42" s="1204"/>
      <c r="E42" s="1406">
        <v>5</v>
      </c>
      <c r="F42" s="1406">
        <v>5</v>
      </c>
      <c r="G42" s="1406">
        <v>0</v>
      </c>
      <c r="H42" s="1406">
        <v>13</v>
      </c>
      <c r="I42" s="1406">
        <v>13</v>
      </c>
      <c r="J42" s="1406">
        <v>0</v>
      </c>
      <c r="K42" s="1406">
        <v>5</v>
      </c>
      <c r="L42" s="1406">
        <v>4</v>
      </c>
      <c r="M42" s="1406">
        <v>1</v>
      </c>
      <c r="N42" s="1406">
        <v>7</v>
      </c>
      <c r="O42" s="1406">
        <v>7</v>
      </c>
      <c r="P42" s="1406">
        <v>0</v>
      </c>
      <c r="Q42" s="1197"/>
      <c r="R42" s="1191"/>
    </row>
    <row r="43" spans="1:18" s="1184" customFormat="1" ht="9.9499999999999993" customHeight="1" x14ac:dyDescent="0.2">
      <c r="A43" s="1189"/>
      <c r="B43" s="1179"/>
      <c r="C43" s="1204" t="s">
        <v>58</v>
      </c>
      <c r="D43" s="1204"/>
      <c r="E43" s="1406">
        <v>21</v>
      </c>
      <c r="F43" s="1406">
        <v>21</v>
      </c>
      <c r="G43" s="1406">
        <v>0</v>
      </c>
      <c r="H43" s="1406">
        <v>19</v>
      </c>
      <c r="I43" s="1406">
        <v>19</v>
      </c>
      <c r="J43" s="1406">
        <v>0</v>
      </c>
      <c r="K43" s="1406">
        <v>21</v>
      </c>
      <c r="L43" s="1406">
        <v>21</v>
      </c>
      <c r="M43" s="1406">
        <v>0</v>
      </c>
      <c r="N43" s="1406">
        <v>17</v>
      </c>
      <c r="O43" s="1406">
        <v>17</v>
      </c>
      <c r="P43" s="1406">
        <v>0</v>
      </c>
      <c r="Q43" s="1197"/>
      <c r="R43" s="1191"/>
    </row>
    <row r="44" spans="1:18" s="1184" customFormat="1" ht="9.9499999999999993" customHeight="1" x14ac:dyDescent="0.2">
      <c r="A44" s="1189"/>
      <c r="B44" s="1179"/>
      <c r="C44" s="1204" t="s">
        <v>56</v>
      </c>
      <c r="D44" s="1204"/>
      <c r="E44" s="1406">
        <v>3</v>
      </c>
      <c r="F44" s="1406">
        <v>3</v>
      </c>
      <c r="G44" s="1406">
        <v>0</v>
      </c>
      <c r="H44" s="1406">
        <v>1</v>
      </c>
      <c r="I44" s="1406">
        <v>1</v>
      </c>
      <c r="J44" s="1406">
        <v>0</v>
      </c>
      <c r="K44" s="1406">
        <v>0</v>
      </c>
      <c r="L44" s="1406">
        <v>0</v>
      </c>
      <c r="M44" s="1406">
        <v>0</v>
      </c>
      <c r="N44" s="1406">
        <v>1</v>
      </c>
      <c r="O44" s="1406">
        <v>1</v>
      </c>
      <c r="P44" s="1406">
        <v>0</v>
      </c>
      <c r="Q44" s="1197"/>
      <c r="R44" s="1191"/>
    </row>
    <row r="45" spans="1:18" s="1184" customFormat="1" ht="9.9499999999999993" customHeight="1" x14ac:dyDescent="0.2">
      <c r="A45" s="1189"/>
      <c r="B45" s="1179"/>
      <c r="C45" s="1204" t="s">
        <v>62</v>
      </c>
      <c r="D45" s="1204"/>
      <c r="E45" s="1406">
        <v>18</v>
      </c>
      <c r="F45" s="1406">
        <v>17</v>
      </c>
      <c r="G45" s="1406">
        <v>1</v>
      </c>
      <c r="H45" s="1406">
        <v>18</v>
      </c>
      <c r="I45" s="1406">
        <v>17</v>
      </c>
      <c r="J45" s="1406">
        <v>1</v>
      </c>
      <c r="K45" s="1406">
        <v>19</v>
      </c>
      <c r="L45" s="1406">
        <v>19</v>
      </c>
      <c r="M45" s="1406">
        <v>0</v>
      </c>
      <c r="N45" s="1406">
        <v>17</v>
      </c>
      <c r="O45" s="1406">
        <v>17</v>
      </c>
      <c r="P45" s="1406">
        <v>0</v>
      </c>
      <c r="Q45" s="1197"/>
      <c r="R45" s="1191"/>
    </row>
    <row r="46" spans="1:18" s="1184" customFormat="1" ht="9.9499999999999993" customHeight="1" x14ac:dyDescent="0.2">
      <c r="A46" s="1189"/>
      <c r="B46" s="1179"/>
      <c r="C46" s="1204" t="s">
        <v>78</v>
      </c>
      <c r="D46" s="1204"/>
      <c r="E46" s="1406">
        <v>7</v>
      </c>
      <c r="F46" s="1406">
        <v>7</v>
      </c>
      <c r="G46" s="1406">
        <v>0</v>
      </c>
      <c r="H46" s="1406">
        <v>12</v>
      </c>
      <c r="I46" s="1406">
        <v>11</v>
      </c>
      <c r="J46" s="1406">
        <v>1</v>
      </c>
      <c r="K46" s="1406">
        <v>7</v>
      </c>
      <c r="L46" s="1406">
        <v>7</v>
      </c>
      <c r="M46" s="1406">
        <v>0</v>
      </c>
      <c r="N46" s="1406">
        <v>3</v>
      </c>
      <c r="O46" s="1406">
        <v>3</v>
      </c>
      <c r="P46" s="1406">
        <v>0</v>
      </c>
      <c r="Q46" s="1197"/>
      <c r="R46" s="1191"/>
    </row>
    <row r="47" spans="1:18" s="1184" customFormat="1" ht="9.9499999999999993" customHeight="1" x14ac:dyDescent="0.2">
      <c r="A47" s="1189"/>
      <c r="B47" s="1179"/>
      <c r="C47" s="1204" t="s">
        <v>57</v>
      </c>
      <c r="D47" s="1204"/>
      <c r="E47" s="1406">
        <v>7</v>
      </c>
      <c r="F47" s="1406">
        <v>7</v>
      </c>
      <c r="G47" s="1406">
        <v>0</v>
      </c>
      <c r="H47" s="1406">
        <v>4</v>
      </c>
      <c r="I47" s="1406">
        <v>4</v>
      </c>
      <c r="J47" s="1406">
        <v>0</v>
      </c>
      <c r="K47" s="1406">
        <v>14</v>
      </c>
      <c r="L47" s="1406">
        <v>13</v>
      </c>
      <c r="M47" s="1406">
        <v>1</v>
      </c>
      <c r="N47" s="1406">
        <v>1</v>
      </c>
      <c r="O47" s="1406">
        <v>1</v>
      </c>
      <c r="P47" s="1406">
        <v>0</v>
      </c>
      <c r="Q47" s="1197"/>
      <c r="R47" s="1191"/>
    </row>
    <row r="48" spans="1:18" s="1184" customFormat="1" ht="9.9499999999999993" customHeight="1" x14ac:dyDescent="0.2">
      <c r="A48" s="1189"/>
      <c r="B48" s="1179"/>
      <c r="C48" s="1204" t="s">
        <v>64</v>
      </c>
      <c r="D48" s="1204"/>
      <c r="E48" s="1406">
        <v>3</v>
      </c>
      <c r="F48" s="1406">
        <v>3</v>
      </c>
      <c r="G48" s="1406">
        <v>0</v>
      </c>
      <c r="H48" s="1406">
        <v>3</v>
      </c>
      <c r="I48" s="1406">
        <v>2</v>
      </c>
      <c r="J48" s="1406">
        <v>1</v>
      </c>
      <c r="K48" s="1406">
        <v>3</v>
      </c>
      <c r="L48" s="1406">
        <v>3</v>
      </c>
      <c r="M48" s="1406">
        <v>0</v>
      </c>
      <c r="N48" s="1406">
        <v>4</v>
      </c>
      <c r="O48" s="1406">
        <v>4</v>
      </c>
      <c r="P48" s="1406">
        <v>0</v>
      </c>
      <c r="Q48" s="1197"/>
      <c r="R48" s="1191"/>
    </row>
    <row r="49" spans="1:18" s="1184" customFormat="1" ht="9.9499999999999993" customHeight="1" x14ac:dyDescent="0.2">
      <c r="A49" s="1189"/>
      <c r="B49" s="1179"/>
      <c r="C49" s="1204" t="s">
        <v>66</v>
      </c>
      <c r="D49" s="1204"/>
      <c r="E49" s="1406">
        <v>1</v>
      </c>
      <c r="F49" s="1406">
        <v>1</v>
      </c>
      <c r="G49" s="1406">
        <v>0</v>
      </c>
      <c r="H49" s="1406">
        <v>3</v>
      </c>
      <c r="I49" s="1406">
        <v>3</v>
      </c>
      <c r="J49" s="1406">
        <v>0</v>
      </c>
      <c r="K49" s="1406">
        <v>6</v>
      </c>
      <c r="L49" s="1406">
        <v>6</v>
      </c>
      <c r="M49" s="1406">
        <v>0</v>
      </c>
      <c r="N49" s="1406">
        <v>4</v>
      </c>
      <c r="O49" s="1406">
        <v>4</v>
      </c>
      <c r="P49" s="1406">
        <v>0</v>
      </c>
      <c r="Q49" s="1197"/>
      <c r="R49" s="1191"/>
    </row>
    <row r="50" spans="1:18" s="1184" customFormat="1" ht="9.9499999999999993" customHeight="1" x14ac:dyDescent="0.2">
      <c r="A50" s="1189"/>
      <c r="B50" s="1179"/>
      <c r="C50" s="1204" t="s">
        <v>76</v>
      </c>
      <c r="D50" s="1204"/>
      <c r="E50" s="1406">
        <v>9</v>
      </c>
      <c r="F50" s="1406">
        <v>9</v>
      </c>
      <c r="G50" s="1406">
        <v>0</v>
      </c>
      <c r="H50" s="1406">
        <v>6</v>
      </c>
      <c r="I50" s="1406">
        <v>6</v>
      </c>
      <c r="J50" s="1406">
        <v>0</v>
      </c>
      <c r="K50" s="1406">
        <v>7</v>
      </c>
      <c r="L50" s="1406">
        <v>7</v>
      </c>
      <c r="M50" s="1406">
        <v>0</v>
      </c>
      <c r="N50" s="1406">
        <v>6</v>
      </c>
      <c r="O50" s="1406">
        <v>6</v>
      </c>
      <c r="P50" s="1406">
        <v>0</v>
      </c>
      <c r="Q50" s="1197"/>
      <c r="R50" s="1191"/>
    </row>
    <row r="51" spans="1:18" s="1184" customFormat="1" ht="9.9499999999999993" customHeight="1" x14ac:dyDescent="0.2">
      <c r="A51" s="1189"/>
      <c r="B51" s="1179"/>
      <c r="C51" s="1204" t="s">
        <v>519</v>
      </c>
      <c r="D51" s="1204"/>
      <c r="E51" s="1406">
        <v>5</v>
      </c>
      <c r="F51" s="1406">
        <v>5</v>
      </c>
      <c r="G51" s="1406">
        <v>0</v>
      </c>
      <c r="H51" s="1406">
        <v>2</v>
      </c>
      <c r="I51" s="1406">
        <v>2</v>
      </c>
      <c r="J51" s="1406">
        <v>0</v>
      </c>
      <c r="K51" s="1406">
        <v>2</v>
      </c>
      <c r="L51" s="1406">
        <v>2</v>
      </c>
      <c r="M51" s="1406">
        <v>0</v>
      </c>
      <c r="N51" s="1406">
        <v>3</v>
      </c>
      <c r="O51" s="1406">
        <v>3</v>
      </c>
      <c r="P51" s="1406">
        <v>0</v>
      </c>
      <c r="Q51" s="1197"/>
      <c r="R51" s="1191"/>
    </row>
    <row r="52" spans="1:18" s="1184" customFormat="1" ht="9.9499999999999993" customHeight="1" x14ac:dyDescent="0.2">
      <c r="A52" s="1189"/>
      <c r="B52" s="1179"/>
      <c r="C52" s="1204" t="s">
        <v>520</v>
      </c>
      <c r="D52" s="1204"/>
      <c r="E52" s="1406">
        <v>2</v>
      </c>
      <c r="F52" s="1406">
        <v>2</v>
      </c>
      <c r="G52" s="1406">
        <v>0</v>
      </c>
      <c r="H52" s="1406">
        <v>2</v>
      </c>
      <c r="I52" s="1406">
        <v>2</v>
      </c>
      <c r="J52" s="1406">
        <v>0</v>
      </c>
      <c r="K52" s="1406">
        <v>3</v>
      </c>
      <c r="L52" s="1406">
        <v>3</v>
      </c>
      <c r="M52" s="1406">
        <v>0</v>
      </c>
      <c r="N52" s="1406">
        <v>1</v>
      </c>
      <c r="O52" s="1406">
        <v>1</v>
      </c>
      <c r="P52" s="1406">
        <v>0</v>
      </c>
      <c r="Q52" s="1197"/>
      <c r="R52" s="1191"/>
    </row>
    <row r="53" spans="1:18" s="1184" customFormat="1" ht="9.9499999999999993" customHeight="1" x14ac:dyDescent="0.2">
      <c r="A53" s="1189"/>
      <c r="B53" s="1179"/>
      <c r="C53" s="1204" t="s">
        <v>521</v>
      </c>
      <c r="D53" s="1204"/>
      <c r="E53" s="1406">
        <v>19</v>
      </c>
      <c r="F53" s="1406">
        <v>19</v>
      </c>
      <c r="G53" s="1406">
        <v>0</v>
      </c>
      <c r="H53" s="1406">
        <v>11</v>
      </c>
      <c r="I53" s="1406">
        <v>11</v>
      </c>
      <c r="J53" s="1406">
        <v>0</v>
      </c>
      <c r="K53" s="1406">
        <v>7</v>
      </c>
      <c r="L53" s="1406">
        <v>6</v>
      </c>
      <c r="M53" s="1406">
        <v>1</v>
      </c>
      <c r="N53" s="1406">
        <v>6</v>
      </c>
      <c r="O53" s="1406">
        <v>6</v>
      </c>
      <c r="P53" s="1406">
        <v>0</v>
      </c>
      <c r="Q53" s="1197"/>
      <c r="R53" s="1191"/>
    </row>
    <row r="54" spans="1:18" s="1184" customFormat="1" ht="3" customHeight="1" thickBot="1" x14ac:dyDescent="0.25">
      <c r="A54" s="1189"/>
      <c r="B54" s="1179"/>
      <c r="C54" s="1204"/>
      <c r="D54" s="1204"/>
      <c r="E54" s="1190"/>
      <c r="F54" s="1190"/>
      <c r="G54" s="1190"/>
      <c r="H54" s="1205"/>
      <c r="I54" s="1206"/>
      <c r="J54" s="1205"/>
      <c r="K54" s="1205"/>
      <c r="L54" s="1205"/>
      <c r="M54" s="1205"/>
      <c r="N54" s="1205"/>
      <c r="O54" s="1206"/>
      <c r="P54" s="1206"/>
      <c r="Q54" s="1197"/>
      <c r="R54" s="1191"/>
    </row>
    <row r="55" spans="1:18" s="135" customFormat="1" ht="13.5" thickBot="1" x14ac:dyDescent="0.25">
      <c r="A55" s="133"/>
      <c r="B55" s="134"/>
      <c r="C55" s="1398" t="s">
        <v>579</v>
      </c>
      <c r="D55" s="1399"/>
      <c r="E55" s="1399"/>
      <c r="F55" s="1399"/>
      <c r="G55" s="1399"/>
      <c r="H55" s="1399"/>
      <c r="I55" s="1399"/>
      <c r="J55" s="1399"/>
      <c r="K55" s="1399"/>
      <c r="L55" s="1399"/>
      <c r="M55" s="1399"/>
      <c r="N55" s="1399"/>
      <c r="O55" s="1399"/>
      <c r="P55" s="1400"/>
      <c r="Q55" s="405"/>
      <c r="R55" s="1177"/>
    </row>
    <row r="56" spans="1:18" s="1188" customFormat="1" ht="13.5" customHeight="1" x14ac:dyDescent="0.2">
      <c r="A56" s="1185"/>
      <c r="B56" s="1186"/>
      <c r="C56" s="1631" t="s">
        <v>67</v>
      </c>
      <c r="D56" s="1631"/>
      <c r="E56" s="1420">
        <v>5459744.2000003951</v>
      </c>
      <c r="F56" s="1420">
        <v>3897371.9000002914</v>
      </c>
      <c r="G56" s="1420">
        <v>1562372.2999999928</v>
      </c>
      <c r="H56" s="1420">
        <v>5333834.9000003729</v>
      </c>
      <c r="I56" s="1420">
        <v>3800305.4000001587</v>
      </c>
      <c r="J56" s="1417">
        <v>1533529.4999999735</v>
      </c>
      <c r="K56" s="1417">
        <v>5430340.2999996049</v>
      </c>
      <c r="L56" s="1417">
        <v>3893914.3000000329</v>
      </c>
      <c r="M56" s="1417">
        <v>1536426.0000000542</v>
      </c>
      <c r="N56" s="1418">
        <v>4700277.9999999125</v>
      </c>
      <c r="O56" s="1418">
        <v>3164898.0000000051</v>
      </c>
      <c r="P56" s="1418">
        <v>1535380.0000000016</v>
      </c>
      <c r="Q56" s="405"/>
      <c r="R56" s="1187"/>
    </row>
    <row r="57" spans="1:18" s="1188" customFormat="1" ht="9.9499999999999993" customHeight="1" x14ac:dyDescent="0.2">
      <c r="A57" s="1185"/>
      <c r="B57" s="1186"/>
      <c r="C57" s="1204" t="s">
        <v>61</v>
      </c>
      <c r="D57" s="1204"/>
      <c r="E57" s="1419">
        <v>457540.69999999797</v>
      </c>
      <c r="F57" s="1419">
        <v>327867.10000000248</v>
      </c>
      <c r="G57" s="1419">
        <v>129673.60000000014</v>
      </c>
      <c r="H57" s="1419">
        <v>421060.70000000438</v>
      </c>
      <c r="I57" s="1419">
        <v>293222.0000000025</v>
      </c>
      <c r="J57" s="1419">
        <v>127838.69999999981</v>
      </c>
      <c r="K57" s="1419">
        <v>474960.79999999714</v>
      </c>
      <c r="L57" s="1419">
        <v>346005.79999999685</v>
      </c>
      <c r="M57" s="1419">
        <v>128955.00000000023</v>
      </c>
      <c r="N57" s="1419">
        <v>407368.00000000093</v>
      </c>
      <c r="O57" s="1419">
        <v>279004.00000000006</v>
      </c>
      <c r="P57" s="1419">
        <v>128364.00000000025</v>
      </c>
      <c r="Q57" s="405"/>
      <c r="R57" s="1187"/>
    </row>
    <row r="58" spans="1:18" s="1188" customFormat="1" ht="9.9499999999999993" customHeight="1" x14ac:dyDescent="0.2">
      <c r="A58" s="1185"/>
      <c r="B58" s="1186"/>
      <c r="C58" s="1204" t="s">
        <v>54</v>
      </c>
      <c r="D58" s="1204"/>
      <c r="E58" s="1419">
        <v>59522.199999999953</v>
      </c>
      <c r="F58" s="1419">
        <v>45869.900000000031</v>
      </c>
      <c r="G58" s="1419">
        <v>13652.299999999997</v>
      </c>
      <c r="H58" s="1419">
        <v>35420.200000000004</v>
      </c>
      <c r="I58" s="1419">
        <v>23917.800000000021</v>
      </c>
      <c r="J58" s="1419">
        <v>11502.400000000009</v>
      </c>
      <c r="K58" s="1419">
        <v>58589.299999999988</v>
      </c>
      <c r="L58" s="1419">
        <v>40642.899999999994</v>
      </c>
      <c r="M58" s="1419">
        <v>17946.400000000001</v>
      </c>
      <c r="N58" s="1419">
        <v>38903.999999999993</v>
      </c>
      <c r="O58" s="1419">
        <v>27092.000000000004</v>
      </c>
      <c r="P58" s="1419">
        <v>11811.999999999993</v>
      </c>
      <c r="Q58" s="405"/>
      <c r="R58" s="1187"/>
    </row>
    <row r="59" spans="1:18" s="1184" customFormat="1" ht="9.9499999999999993" customHeight="1" x14ac:dyDescent="0.2">
      <c r="A59" s="1189"/>
      <c r="B59" s="1179"/>
      <c r="C59" s="1204" t="s">
        <v>63</v>
      </c>
      <c r="D59" s="1204"/>
      <c r="E59" s="1419">
        <v>486219.59999999829</v>
      </c>
      <c r="F59" s="1419">
        <v>378438.60000000196</v>
      </c>
      <c r="G59" s="1419">
        <v>107781.00000000016</v>
      </c>
      <c r="H59" s="1419">
        <v>456643.70000000217</v>
      </c>
      <c r="I59" s="1419">
        <v>359603.00000000221</v>
      </c>
      <c r="J59" s="1419">
        <v>97040.699999999895</v>
      </c>
      <c r="K59" s="1419">
        <v>489595.49999999593</v>
      </c>
      <c r="L59" s="1419">
        <v>391004.09999999782</v>
      </c>
      <c r="M59" s="1419">
        <v>98591.400000000256</v>
      </c>
      <c r="N59" s="1419">
        <v>426875.00000000116</v>
      </c>
      <c r="O59" s="1419">
        <v>312017.99999999907</v>
      </c>
      <c r="P59" s="1419">
        <v>114856.99999999974</v>
      </c>
      <c r="Q59" s="1197"/>
      <c r="R59" s="1191"/>
    </row>
    <row r="60" spans="1:18" s="1184" customFormat="1" ht="9.9499999999999993" customHeight="1" x14ac:dyDescent="0.2">
      <c r="A60" s="1189"/>
      <c r="B60" s="1179"/>
      <c r="C60" s="1204" t="s">
        <v>65</v>
      </c>
      <c r="D60" s="1204"/>
      <c r="E60" s="1419">
        <v>43995.3</v>
      </c>
      <c r="F60" s="1419">
        <v>33725.099999999984</v>
      </c>
      <c r="G60" s="1419">
        <v>10270.200000000008</v>
      </c>
      <c r="H60" s="1419">
        <v>45712.700000000026</v>
      </c>
      <c r="I60" s="1419">
        <v>37939.700000000026</v>
      </c>
      <c r="J60" s="1419">
        <v>7773.0000000000045</v>
      </c>
      <c r="K60" s="1419">
        <v>40640.499999999971</v>
      </c>
      <c r="L60" s="1419">
        <v>25673.100000000009</v>
      </c>
      <c r="M60" s="1419">
        <v>14967.400000000007</v>
      </c>
      <c r="N60" s="1419">
        <v>37119.000000000051</v>
      </c>
      <c r="O60" s="1419">
        <v>26162.000000000011</v>
      </c>
      <c r="P60" s="1419">
        <v>10957.000000000009</v>
      </c>
      <c r="Q60" s="1197"/>
      <c r="R60" s="1191"/>
    </row>
    <row r="61" spans="1:18" s="1184" customFormat="1" ht="9.9499999999999993" customHeight="1" x14ac:dyDescent="0.2">
      <c r="A61" s="1189"/>
      <c r="B61" s="1179"/>
      <c r="C61" s="1204" t="s">
        <v>74</v>
      </c>
      <c r="D61" s="1204"/>
      <c r="E61" s="1419">
        <v>58736.500000000007</v>
      </c>
      <c r="F61" s="1419">
        <v>39568.999999999985</v>
      </c>
      <c r="G61" s="1419">
        <v>19167.499999999993</v>
      </c>
      <c r="H61" s="1419">
        <v>59526.899999999943</v>
      </c>
      <c r="I61" s="1419">
        <v>34709.80000000001</v>
      </c>
      <c r="J61" s="1419">
        <v>24817.1</v>
      </c>
      <c r="K61" s="1419">
        <v>75705.500000000029</v>
      </c>
      <c r="L61" s="1419">
        <v>49985.899999999951</v>
      </c>
      <c r="M61" s="1419">
        <v>25719.599999999973</v>
      </c>
      <c r="N61" s="1419">
        <v>51923.000000000007</v>
      </c>
      <c r="O61" s="1419">
        <v>33874.999999999985</v>
      </c>
      <c r="P61" s="1419">
        <v>18048.000000000011</v>
      </c>
      <c r="Q61" s="1197"/>
      <c r="R61" s="1191"/>
    </row>
    <row r="62" spans="1:18" s="1184" customFormat="1" ht="9.9499999999999993" customHeight="1" x14ac:dyDescent="0.2">
      <c r="A62" s="1189"/>
      <c r="B62" s="1179"/>
      <c r="C62" s="1204" t="s">
        <v>60</v>
      </c>
      <c r="D62" s="1204"/>
      <c r="E62" s="1419">
        <v>160550.70000000039</v>
      </c>
      <c r="F62" s="1419">
        <v>113755.30000000003</v>
      </c>
      <c r="G62" s="1419">
        <v>46795.400000000023</v>
      </c>
      <c r="H62" s="1419">
        <v>165510.60000000056</v>
      </c>
      <c r="I62" s="1419">
        <v>112349.69999999974</v>
      </c>
      <c r="J62" s="1419">
        <v>53160.899999999987</v>
      </c>
      <c r="K62" s="1419">
        <v>155013.20000000054</v>
      </c>
      <c r="L62" s="1419">
        <v>108469.80000000026</v>
      </c>
      <c r="M62" s="1419">
        <v>46543.400000000045</v>
      </c>
      <c r="N62" s="1419">
        <v>146835.99999999991</v>
      </c>
      <c r="O62" s="1419">
        <v>94133.999999999796</v>
      </c>
      <c r="P62" s="1419">
        <v>52701.999999999993</v>
      </c>
      <c r="Q62" s="1197"/>
      <c r="R62" s="1191"/>
    </row>
    <row r="63" spans="1:18" s="1184" customFormat="1" ht="9.9499999999999993" customHeight="1" x14ac:dyDescent="0.2">
      <c r="A63" s="1189"/>
      <c r="B63" s="1179"/>
      <c r="C63" s="1204" t="s">
        <v>55</v>
      </c>
      <c r="D63" s="1204"/>
      <c r="E63" s="1419">
        <v>64113.599999999882</v>
      </c>
      <c r="F63" s="1419">
        <v>45144.799999999996</v>
      </c>
      <c r="G63" s="1419">
        <v>18968.799999999996</v>
      </c>
      <c r="H63" s="1419">
        <v>69522.699999999953</v>
      </c>
      <c r="I63" s="1419">
        <v>49894.200000000041</v>
      </c>
      <c r="J63" s="1419">
        <v>19628.500000000015</v>
      </c>
      <c r="K63" s="1419">
        <v>70225.099999999904</v>
      </c>
      <c r="L63" s="1419">
        <v>45753.499999999978</v>
      </c>
      <c r="M63" s="1419">
        <v>24471.599999999991</v>
      </c>
      <c r="N63" s="1419">
        <v>57654.000000000058</v>
      </c>
      <c r="O63" s="1419">
        <v>34982.999999999956</v>
      </c>
      <c r="P63" s="1419">
        <v>22670.999999999975</v>
      </c>
      <c r="Q63" s="1197"/>
      <c r="R63" s="1191"/>
    </row>
    <row r="64" spans="1:18" s="1184" customFormat="1" ht="9.9499999999999993" customHeight="1" x14ac:dyDescent="0.2">
      <c r="A64" s="1189"/>
      <c r="B64" s="1179"/>
      <c r="C64" s="1204" t="s">
        <v>73</v>
      </c>
      <c r="D64" s="1204"/>
      <c r="E64" s="1419">
        <v>183987.40000000063</v>
      </c>
      <c r="F64" s="1419">
        <v>114223.40000000017</v>
      </c>
      <c r="G64" s="1419">
        <v>69763.999999999869</v>
      </c>
      <c r="H64" s="1419">
        <v>236974.10000000041</v>
      </c>
      <c r="I64" s="1419">
        <v>152172.70000000016</v>
      </c>
      <c r="J64" s="1419">
        <v>84801.399999999892</v>
      </c>
      <c r="K64" s="1419">
        <v>225060.0000000002</v>
      </c>
      <c r="L64" s="1419">
        <v>135772.80000000051</v>
      </c>
      <c r="M64" s="1419">
        <v>89287.200000000201</v>
      </c>
      <c r="N64" s="1419">
        <v>193403.99999999971</v>
      </c>
      <c r="O64" s="1419">
        <v>116185.99999999983</v>
      </c>
      <c r="P64" s="1419">
        <v>77217.999999999811</v>
      </c>
      <c r="Q64" s="1197"/>
      <c r="R64" s="1191"/>
    </row>
    <row r="65" spans="1:18" s="1184" customFormat="1" ht="9.9499999999999993" customHeight="1" x14ac:dyDescent="0.2">
      <c r="A65" s="1189"/>
      <c r="B65" s="1179"/>
      <c r="C65" s="1204" t="s">
        <v>75</v>
      </c>
      <c r="D65" s="1204"/>
      <c r="E65" s="1419">
        <v>48335.999999999927</v>
      </c>
      <c r="F65" s="1419">
        <v>38025.399999999965</v>
      </c>
      <c r="G65" s="1419">
        <v>10310.599999999999</v>
      </c>
      <c r="H65" s="1419">
        <v>51489.799999999981</v>
      </c>
      <c r="I65" s="1419">
        <v>44391.799999999996</v>
      </c>
      <c r="J65" s="1419">
        <v>7098.0000000000027</v>
      </c>
      <c r="K65" s="1419">
        <v>48186.39999999998</v>
      </c>
      <c r="L65" s="1419">
        <v>32766.899999999976</v>
      </c>
      <c r="M65" s="1419">
        <v>15419.499999999996</v>
      </c>
      <c r="N65" s="1419">
        <v>40747.99999999992</v>
      </c>
      <c r="O65" s="1419">
        <v>28168.999999999982</v>
      </c>
      <c r="P65" s="1419">
        <v>12578.999999999993</v>
      </c>
      <c r="Q65" s="1197"/>
      <c r="R65" s="1191"/>
    </row>
    <row r="66" spans="1:18" s="1184" customFormat="1" ht="9.9499999999999993" customHeight="1" x14ac:dyDescent="0.2">
      <c r="A66" s="1189"/>
      <c r="B66" s="1179"/>
      <c r="C66" s="1204" t="s">
        <v>59</v>
      </c>
      <c r="D66" s="1204"/>
      <c r="E66" s="1419">
        <v>285824.80000000133</v>
      </c>
      <c r="F66" s="1419">
        <v>215166.70000000106</v>
      </c>
      <c r="G66" s="1419">
        <v>70658.099999999919</v>
      </c>
      <c r="H66" s="1419">
        <v>294707.70000000106</v>
      </c>
      <c r="I66" s="1419">
        <v>215621.20000000129</v>
      </c>
      <c r="J66" s="1419">
        <v>79086.5</v>
      </c>
      <c r="K66" s="1419">
        <v>290396.69999999873</v>
      </c>
      <c r="L66" s="1419">
        <v>211105.99999999959</v>
      </c>
      <c r="M66" s="1419">
        <v>79290.700000000084</v>
      </c>
      <c r="N66" s="1419">
        <v>265682.99999999953</v>
      </c>
      <c r="O66" s="1419">
        <v>182549.99999999988</v>
      </c>
      <c r="P66" s="1419">
        <v>83133.000000000044</v>
      </c>
      <c r="Q66" s="1197"/>
      <c r="R66" s="1191"/>
    </row>
    <row r="67" spans="1:18" s="1184" customFormat="1" ht="9.9499999999999993" customHeight="1" x14ac:dyDescent="0.2">
      <c r="A67" s="1189"/>
      <c r="B67" s="1179"/>
      <c r="C67" s="1204" t="s">
        <v>58</v>
      </c>
      <c r="D67" s="1204"/>
      <c r="E67" s="1419">
        <v>1149185.2999999772</v>
      </c>
      <c r="F67" s="1419">
        <v>754457.09999998659</v>
      </c>
      <c r="G67" s="1419">
        <v>394728.20000000158</v>
      </c>
      <c r="H67" s="1419">
        <v>1171064.1999999981</v>
      </c>
      <c r="I67" s="1419">
        <v>750642.20000000019</v>
      </c>
      <c r="J67" s="1419">
        <v>420422.00000000151</v>
      </c>
      <c r="K67" s="1419">
        <v>1170905.4000000122</v>
      </c>
      <c r="L67" s="1419">
        <v>786142.69999999471</v>
      </c>
      <c r="M67" s="1419">
        <v>384762.69999999652</v>
      </c>
      <c r="N67" s="1419">
        <v>1013990.0000000059</v>
      </c>
      <c r="O67" s="1419">
        <v>607509.99999999756</v>
      </c>
      <c r="P67" s="1419">
        <v>406480.00000000175</v>
      </c>
      <c r="Q67" s="1197"/>
      <c r="R67" s="1191"/>
    </row>
    <row r="68" spans="1:18" s="1184" customFormat="1" ht="9.9499999999999993" customHeight="1" x14ac:dyDescent="0.2">
      <c r="A68" s="1189"/>
      <c r="B68" s="1179"/>
      <c r="C68" s="1204" t="s">
        <v>56</v>
      </c>
      <c r="D68" s="1204"/>
      <c r="E68" s="1419">
        <v>43284.199999999983</v>
      </c>
      <c r="F68" s="1419">
        <v>24810.300000000021</v>
      </c>
      <c r="G68" s="1419">
        <v>18473.899999999994</v>
      </c>
      <c r="H68" s="1419">
        <v>61835.399999999994</v>
      </c>
      <c r="I68" s="1419">
        <v>45238.999999999985</v>
      </c>
      <c r="J68" s="1419">
        <v>16596.400000000005</v>
      </c>
      <c r="K68" s="1419">
        <v>43255.09999999994</v>
      </c>
      <c r="L68" s="1419">
        <v>28688.69999999999</v>
      </c>
      <c r="M68" s="1419">
        <v>14566.400000000005</v>
      </c>
      <c r="N68" s="1419">
        <v>40859.999999999949</v>
      </c>
      <c r="O68" s="1419">
        <v>27141.000000000007</v>
      </c>
      <c r="P68" s="1419">
        <v>13719.000000000004</v>
      </c>
      <c r="Q68" s="1197"/>
      <c r="R68" s="1191"/>
    </row>
    <row r="69" spans="1:18" s="1184" customFormat="1" ht="9.9499999999999993" customHeight="1" x14ac:dyDescent="0.2">
      <c r="A69" s="1189"/>
      <c r="B69" s="1179"/>
      <c r="C69" s="1204" t="s">
        <v>62</v>
      </c>
      <c r="D69" s="1204"/>
      <c r="E69" s="1419">
        <v>1115658.1999999818</v>
      </c>
      <c r="F69" s="1419">
        <v>782088.59999998729</v>
      </c>
      <c r="G69" s="1419">
        <v>333569.59999999969</v>
      </c>
      <c r="H69" s="1419">
        <v>939700.69999999204</v>
      </c>
      <c r="I69" s="1419">
        <v>692748.99999998673</v>
      </c>
      <c r="J69" s="1419">
        <v>246951.70000000054</v>
      </c>
      <c r="K69" s="1419">
        <v>1115383.7000000172</v>
      </c>
      <c r="L69" s="1419">
        <v>829209.09999999159</v>
      </c>
      <c r="M69" s="1419">
        <v>286174.59999999736</v>
      </c>
      <c r="N69" s="1419">
        <v>875440.99999999988</v>
      </c>
      <c r="O69" s="1419">
        <v>604605.00000000012</v>
      </c>
      <c r="P69" s="1419">
        <v>270836.00000000058</v>
      </c>
      <c r="Q69" s="1197"/>
      <c r="R69" s="1191"/>
    </row>
    <row r="70" spans="1:18" s="1184" customFormat="1" ht="9.9499999999999993" customHeight="1" x14ac:dyDescent="0.2">
      <c r="A70" s="1189"/>
      <c r="B70" s="1179"/>
      <c r="C70" s="1204" t="s">
        <v>78</v>
      </c>
      <c r="D70" s="1204"/>
      <c r="E70" s="1419">
        <v>245092.10000000126</v>
      </c>
      <c r="F70" s="1419">
        <v>170714.30000000057</v>
      </c>
      <c r="G70" s="1419">
        <v>74377.8</v>
      </c>
      <c r="H70" s="1419">
        <v>249772.00000000157</v>
      </c>
      <c r="I70" s="1419">
        <v>171293.1999999994</v>
      </c>
      <c r="J70" s="1419">
        <v>78478.799999999872</v>
      </c>
      <c r="K70" s="1419">
        <v>221545.5000000007</v>
      </c>
      <c r="L70" s="1419">
        <v>155911.1000000007</v>
      </c>
      <c r="M70" s="1419">
        <v>65634.400000000096</v>
      </c>
      <c r="N70" s="1419">
        <v>191575.00000000108</v>
      </c>
      <c r="O70" s="1419">
        <v>126935.99999999983</v>
      </c>
      <c r="P70" s="1419">
        <v>64639.00000000008</v>
      </c>
      <c r="Q70" s="1197"/>
      <c r="R70" s="1191"/>
    </row>
    <row r="71" spans="1:18" s="1184" customFormat="1" ht="9.9499999999999993" customHeight="1" x14ac:dyDescent="0.2">
      <c r="A71" s="1189"/>
      <c r="B71" s="1179"/>
      <c r="C71" s="1204" t="s">
        <v>57</v>
      </c>
      <c r="D71" s="1204"/>
      <c r="E71" s="1419">
        <v>312017.30000000051</v>
      </c>
      <c r="F71" s="1419">
        <v>209801.50000000114</v>
      </c>
      <c r="G71" s="1419">
        <v>102215.80000000008</v>
      </c>
      <c r="H71" s="1419">
        <v>355315.70000000065</v>
      </c>
      <c r="I71" s="1419">
        <v>242328.60000000047</v>
      </c>
      <c r="J71" s="1419">
        <v>112987.09999999985</v>
      </c>
      <c r="K71" s="1419">
        <v>305066.19999999885</v>
      </c>
      <c r="L71" s="1419">
        <v>192854.10000000065</v>
      </c>
      <c r="M71" s="1419">
        <v>112212.10000000041</v>
      </c>
      <c r="N71" s="1419">
        <v>299521.00000000128</v>
      </c>
      <c r="O71" s="1419">
        <v>199130.99999999901</v>
      </c>
      <c r="P71" s="1419">
        <v>100390.00000000036</v>
      </c>
      <c r="Q71" s="1197"/>
      <c r="R71" s="1191"/>
    </row>
    <row r="72" spans="1:18" s="1184" customFormat="1" ht="9.9499999999999993" customHeight="1" x14ac:dyDescent="0.2">
      <c r="A72" s="1189"/>
      <c r="B72" s="1179"/>
      <c r="C72" s="1204" t="s">
        <v>64</v>
      </c>
      <c r="D72" s="1204"/>
      <c r="E72" s="1419">
        <v>126439.70000000013</v>
      </c>
      <c r="F72" s="1419">
        <v>100251.89999999995</v>
      </c>
      <c r="G72" s="1419">
        <v>26187.799999999981</v>
      </c>
      <c r="H72" s="1419">
        <v>120968.79999999987</v>
      </c>
      <c r="I72" s="1419">
        <v>89322.099999999962</v>
      </c>
      <c r="J72" s="1419">
        <v>31646.699999999979</v>
      </c>
      <c r="K72" s="1419">
        <v>112329.50000000029</v>
      </c>
      <c r="L72" s="1419">
        <v>90439.000000000276</v>
      </c>
      <c r="M72" s="1419">
        <v>21890.499999999978</v>
      </c>
      <c r="N72" s="1419">
        <v>103366.00000000013</v>
      </c>
      <c r="O72" s="1419">
        <v>74589.999999999956</v>
      </c>
      <c r="P72" s="1419">
        <v>28775.999999999985</v>
      </c>
      <c r="Q72" s="1197"/>
      <c r="R72" s="1191"/>
    </row>
    <row r="73" spans="1:18" s="1184" customFormat="1" ht="9.9499999999999993" customHeight="1" x14ac:dyDescent="0.2">
      <c r="A73" s="1189"/>
      <c r="B73" s="1179"/>
      <c r="C73" s="1204" t="s">
        <v>66</v>
      </c>
      <c r="D73" s="1204"/>
      <c r="E73" s="1419">
        <v>68917.999999999927</v>
      </c>
      <c r="F73" s="1419">
        <v>47341.299999999952</v>
      </c>
      <c r="G73" s="1419">
        <v>21576.700000000023</v>
      </c>
      <c r="H73" s="1419">
        <v>83706.300000000032</v>
      </c>
      <c r="I73" s="1419">
        <v>63554.099999999919</v>
      </c>
      <c r="J73" s="1419">
        <v>20152.200000000004</v>
      </c>
      <c r="K73" s="1419">
        <v>88443.900000000154</v>
      </c>
      <c r="L73" s="1419">
        <v>62401.499999999971</v>
      </c>
      <c r="M73" s="1419">
        <v>26042.399999999991</v>
      </c>
      <c r="N73" s="1419">
        <v>66314.999999999942</v>
      </c>
      <c r="O73" s="1419">
        <v>45929.000000000065</v>
      </c>
      <c r="P73" s="1419">
        <v>20386.000000000015</v>
      </c>
      <c r="Q73" s="1197"/>
      <c r="R73" s="1191"/>
    </row>
    <row r="74" spans="1:18" s="1184" customFormat="1" ht="9.9499999999999993" customHeight="1" x14ac:dyDescent="0.2">
      <c r="A74" s="1189"/>
      <c r="B74" s="1179"/>
      <c r="C74" s="1204" t="s">
        <v>76</v>
      </c>
      <c r="D74" s="1204"/>
      <c r="E74" s="1419">
        <v>163048.60000000053</v>
      </c>
      <c r="F74" s="1419">
        <v>123377.60000000002</v>
      </c>
      <c r="G74" s="1419">
        <v>39671.000000000015</v>
      </c>
      <c r="H74" s="1419">
        <v>164234.9000000004</v>
      </c>
      <c r="I74" s="1419">
        <v>122839.49999999972</v>
      </c>
      <c r="J74" s="1419">
        <v>41395.399999999914</v>
      </c>
      <c r="K74" s="1419">
        <v>124866.40000000033</v>
      </c>
      <c r="L74" s="1419">
        <v>91734.700000000201</v>
      </c>
      <c r="M74" s="1419">
        <v>33131.699999999997</v>
      </c>
      <c r="N74" s="1419">
        <v>137472.00000000041</v>
      </c>
      <c r="O74" s="1419">
        <v>98949.999999999927</v>
      </c>
      <c r="P74" s="1419">
        <v>38521.999999999942</v>
      </c>
      <c r="Q74" s="1197"/>
      <c r="R74" s="1191"/>
    </row>
    <row r="75" spans="1:18" s="1184" customFormat="1" ht="9.9499999999999993" customHeight="1" x14ac:dyDescent="0.2">
      <c r="A75" s="1189"/>
      <c r="B75" s="1179"/>
      <c r="C75" s="1204" t="s">
        <v>519</v>
      </c>
      <c r="D75" s="1204"/>
      <c r="E75" s="1419">
        <v>71198.999999999913</v>
      </c>
      <c r="F75" s="1419">
        <v>57364.000000000051</v>
      </c>
      <c r="G75" s="1419">
        <v>13834.999999999995</v>
      </c>
      <c r="H75" s="1419">
        <v>85160.000000000247</v>
      </c>
      <c r="I75" s="1419">
        <v>65187.000000000102</v>
      </c>
      <c r="J75" s="1419">
        <v>19973</v>
      </c>
      <c r="K75" s="1419">
        <v>54348.000000000007</v>
      </c>
      <c r="L75" s="1419">
        <v>41400.000000000022</v>
      </c>
      <c r="M75" s="1419">
        <v>12947.999999999984</v>
      </c>
      <c r="N75" s="1419">
        <v>68200.000000000058</v>
      </c>
      <c r="O75" s="1419">
        <v>48455.00000000008</v>
      </c>
      <c r="P75" s="1419">
        <v>19744.999999999996</v>
      </c>
      <c r="Q75" s="1197"/>
      <c r="R75" s="1191"/>
    </row>
    <row r="76" spans="1:18" s="1184" customFormat="1" ht="9.9499999999999993" customHeight="1" x14ac:dyDescent="0.2">
      <c r="A76" s="1189"/>
      <c r="B76" s="1179"/>
      <c r="C76" s="1204" t="s">
        <v>520</v>
      </c>
      <c r="D76" s="1204"/>
      <c r="E76" s="1419">
        <v>98217.000000000262</v>
      </c>
      <c r="F76" s="1419">
        <v>69621.000000000015</v>
      </c>
      <c r="G76" s="1419">
        <v>28595.999999999975</v>
      </c>
      <c r="H76" s="1419">
        <v>99644.000000000131</v>
      </c>
      <c r="I76" s="1419">
        <v>71969.999999999956</v>
      </c>
      <c r="J76" s="1419">
        <v>27674</v>
      </c>
      <c r="K76" s="1419">
        <v>99892.999999999782</v>
      </c>
      <c r="L76" s="1419">
        <v>71112.999999999971</v>
      </c>
      <c r="M76" s="1419">
        <v>28780</v>
      </c>
      <c r="N76" s="1419">
        <v>93654.000000000044</v>
      </c>
      <c r="O76" s="1419">
        <v>69163.999999999796</v>
      </c>
      <c r="P76" s="1419">
        <v>24489.999999999996</v>
      </c>
      <c r="Q76" s="1197"/>
      <c r="R76" s="1191"/>
    </row>
    <row r="77" spans="1:18" s="1184" customFormat="1" ht="9.9499999999999993" customHeight="1" x14ac:dyDescent="0.2">
      <c r="A77" s="1189"/>
      <c r="B77" s="1179"/>
      <c r="C77" s="1204" t="s">
        <v>521</v>
      </c>
      <c r="D77" s="1204"/>
      <c r="E77" s="1419">
        <v>186747.99999999956</v>
      </c>
      <c r="F77" s="1419">
        <v>184364.00000000044</v>
      </c>
      <c r="G77" s="1419">
        <v>2383.9999999999991</v>
      </c>
      <c r="H77" s="1419">
        <v>153051.00000000015</v>
      </c>
      <c r="I77" s="1419">
        <v>150707.00000000017</v>
      </c>
      <c r="J77" s="1419">
        <v>2343.9999999999995</v>
      </c>
      <c r="K77" s="1419">
        <v>137743.99999999983</v>
      </c>
      <c r="L77" s="1419">
        <v>133365.00000000009</v>
      </c>
      <c r="M77" s="1419">
        <v>4379</v>
      </c>
      <c r="N77" s="1419">
        <v>137780</v>
      </c>
      <c r="O77" s="1419">
        <v>124857.99999999985</v>
      </c>
      <c r="P77" s="1419">
        <v>12922.000000000005</v>
      </c>
      <c r="Q77" s="1197"/>
      <c r="R77" s="1191"/>
    </row>
    <row r="78" spans="1:18" ht="13.5" customHeight="1" x14ac:dyDescent="0.2">
      <c r="A78" s="131"/>
      <c r="B78" s="152"/>
      <c r="C78" s="1130" t="s">
        <v>513</v>
      </c>
      <c r="D78" s="1407"/>
      <c r="E78" s="144"/>
      <c r="F78" s="144"/>
      <c r="G78" s="144"/>
      <c r="H78" s="1198"/>
      <c r="J78" s="144"/>
      <c r="K78" s="1408" t="s">
        <v>514</v>
      </c>
      <c r="L78" s="1198"/>
      <c r="M78" s="144"/>
      <c r="N78" s="144"/>
      <c r="O78" s="144"/>
      <c r="P78" s="1208"/>
      <c r="Q78" s="405"/>
      <c r="R78" s="1199"/>
    </row>
    <row r="79" spans="1:18" x14ac:dyDescent="0.2">
      <c r="A79" s="129"/>
      <c r="B79" s="131"/>
      <c r="C79" s="131"/>
      <c r="D79" s="131"/>
      <c r="E79" s="131"/>
      <c r="F79" s="131"/>
      <c r="G79" s="131"/>
      <c r="H79" s="131"/>
      <c r="I79" s="131"/>
      <c r="J79" s="131"/>
      <c r="K79" s="131"/>
      <c r="L79" s="131"/>
      <c r="M79" s="1591">
        <v>44197</v>
      </c>
      <c r="N79" s="1591"/>
      <c r="O79" s="1591"/>
      <c r="P79" s="1591"/>
      <c r="Q79" s="233">
        <v>17</v>
      </c>
      <c r="R79" s="1200"/>
    </row>
    <row r="83" spans="13:13" x14ac:dyDescent="0.2">
      <c r="M83" s="1409"/>
    </row>
  </sheetData>
  <mergeCells count="12">
    <mergeCell ref="B1:H1"/>
    <mergeCell ref="B2:D2"/>
    <mergeCell ref="K2:O2"/>
    <mergeCell ref="E6:G6"/>
    <mergeCell ref="H6:J6"/>
    <mergeCell ref="K6:M6"/>
    <mergeCell ref="N6:P6"/>
    <mergeCell ref="C7:D7"/>
    <mergeCell ref="C8:D8"/>
    <mergeCell ref="C32:D32"/>
    <mergeCell ref="C56:D56"/>
    <mergeCell ref="M79:P79"/>
  </mergeCells>
  <printOptions horizontalCentered="1"/>
  <pageMargins left="0" right="0"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I69"/>
  <sheetViews>
    <sheetView zoomScaleNormal="100" workbookViewId="0"/>
  </sheetViews>
  <sheetFormatPr defaultColWidth="9.28515625" defaultRowHeight="12.75" x14ac:dyDescent="0.2"/>
  <cols>
    <col min="1" max="1" width="1" style="362" customWidth="1"/>
    <col min="2" max="2" width="2.5703125" style="362" customWidth="1"/>
    <col min="3" max="3" width="2" style="362" customWidth="1"/>
    <col min="4" max="4" width="14" style="362" customWidth="1"/>
    <col min="5" max="10" width="7" style="362" customWidth="1"/>
    <col min="11" max="11" width="8.28515625" style="362" customWidth="1"/>
    <col min="12" max="12" width="28.42578125" style="362" customWidth="1"/>
    <col min="13" max="13" width="2.5703125" style="362" customWidth="1"/>
    <col min="14" max="14" width="1" style="362" customWidth="1"/>
    <col min="15" max="21" width="9.28515625" style="362"/>
    <col min="22" max="22" width="15.28515625" style="1423" customWidth="1"/>
    <col min="23" max="26" width="6.42578125" style="1423" customWidth="1"/>
    <col min="27" max="28" width="2.28515625" style="1423" customWidth="1"/>
    <col min="29" max="30" width="6.42578125" style="1423" customWidth="1"/>
    <col min="31" max="31" width="15.28515625" style="1423" customWidth="1"/>
    <col min="32" max="33" width="6.42578125" style="1423" customWidth="1"/>
    <col min="34" max="35" width="9.28515625" style="1423"/>
    <col min="36" max="16384" width="9.28515625" style="362"/>
  </cols>
  <sheetData>
    <row r="1" spans="1:35" ht="13.5" customHeight="1" x14ac:dyDescent="0.2">
      <c r="A1" s="357"/>
      <c r="B1" s="361"/>
      <c r="C1" s="361"/>
      <c r="D1" s="361"/>
      <c r="E1" s="361"/>
      <c r="F1" s="358"/>
      <c r="G1" s="358"/>
      <c r="H1" s="358"/>
      <c r="I1" s="358"/>
      <c r="J1" s="358"/>
      <c r="K1" s="358"/>
      <c r="L1" s="1644" t="s">
        <v>318</v>
      </c>
      <c r="M1" s="1644"/>
      <c r="N1" s="357"/>
    </row>
    <row r="2" spans="1:35" ht="6" customHeight="1" x14ac:dyDescent="0.2">
      <c r="A2" s="357"/>
      <c r="B2" s="1645"/>
      <c r="C2" s="1646"/>
      <c r="D2" s="1646"/>
      <c r="E2" s="470"/>
      <c r="F2" s="470"/>
      <c r="G2" s="470"/>
      <c r="H2" s="470"/>
      <c r="I2" s="470"/>
      <c r="J2" s="470"/>
      <c r="K2" s="470"/>
      <c r="L2" s="407"/>
      <c r="M2" s="367"/>
      <c r="N2" s="357"/>
      <c r="O2" s="417"/>
      <c r="P2" s="417"/>
      <c r="Q2" s="417"/>
      <c r="R2" s="417"/>
      <c r="S2" s="417"/>
      <c r="T2" s="417"/>
      <c r="U2" s="417"/>
      <c r="V2" s="1421"/>
      <c r="W2" s="1421"/>
      <c r="X2" s="1421"/>
      <c r="Y2" s="1421"/>
      <c r="Z2" s="1421"/>
      <c r="AA2" s="1421"/>
      <c r="AB2" s="1421"/>
      <c r="AC2" s="1421"/>
      <c r="AD2" s="1421"/>
      <c r="AE2" s="1421"/>
      <c r="AF2" s="1421"/>
      <c r="AG2" s="1421"/>
    </row>
    <row r="3" spans="1:35" ht="11.25" customHeight="1" thickBot="1" x14ac:dyDescent="0.25">
      <c r="A3" s="357"/>
      <c r="B3" s="418"/>
      <c r="C3" s="367"/>
      <c r="D3" s="367"/>
      <c r="E3" s="367"/>
      <c r="F3" s="367"/>
      <c r="G3" s="367"/>
      <c r="H3" s="367"/>
      <c r="I3" s="367"/>
      <c r="J3" s="367"/>
      <c r="K3" s="367"/>
      <c r="L3" s="521" t="s">
        <v>72</v>
      </c>
      <c r="M3" s="367"/>
      <c r="N3" s="357"/>
      <c r="O3" s="417"/>
      <c r="P3" s="417"/>
      <c r="Q3" s="417"/>
      <c r="R3" s="417"/>
      <c r="S3" s="417"/>
      <c r="T3" s="417"/>
      <c r="U3" s="417"/>
      <c r="V3" s="1421"/>
      <c r="W3" s="1421"/>
      <c r="X3" s="1421"/>
      <c r="Y3" s="1421"/>
      <c r="Z3" s="1421"/>
      <c r="AA3" s="1421"/>
      <c r="AB3" s="1421"/>
      <c r="AC3" s="1421"/>
      <c r="AD3" s="1421"/>
      <c r="AE3" s="1421"/>
      <c r="AF3" s="1421"/>
      <c r="AG3" s="1421"/>
    </row>
    <row r="4" spans="1:35" s="371" customFormat="1" ht="13.5" customHeight="1" thickBot="1" x14ac:dyDescent="0.25">
      <c r="A4" s="369"/>
      <c r="B4" s="516"/>
      <c r="C4" s="1636" t="s">
        <v>129</v>
      </c>
      <c r="D4" s="1637"/>
      <c r="E4" s="1637"/>
      <c r="F4" s="1637"/>
      <c r="G4" s="1637"/>
      <c r="H4" s="1637"/>
      <c r="I4" s="1637"/>
      <c r="J4" s="1637"/>
      <c r="K4" s="1637"/>
      <c r="L4" s="1638"/>
      <c r="M4" s="367"/>
      <c r="N4" s="369"/>
      <c r="O4" s="577"/>
      <c r="P4" s="577"/>
      <c r="Q4" s="577"/>
      <c r="R4" s="577"/>
      <c r="S4" s="577"/>
      <c r="T4" s="577"/>
      <c r="U4" s="577"/>
      <c r="V4" s="1422"/>
      <c r="W4" s="1422"/>
      <c r="X4" s="1422"/>
      <c r="Y4" s="1422"/>
      <c r="Z4" s="1422"/>
      <c r="AA4" s="1422"/>
      <c r="AB4" s="1422"/>
      <c r="AC4" s="1422"/>
      <c r="AD4" s="1422"/>
      <c r="AE4" s="1422"/>
      <c r="AF4" s="1422"/>
      <c r="AG4" s="1422"/>
      <c r="AH4" s="1424"/>
      <c r="AI4" s="1424"/>
    </row>
    <row r="5" spans="1:35" s="662" customFormat="1" ht="9.9499999999999993" customHeight="1" x14ac:dyDescent="0.2">
      <c r="B5" s="663"/>
      <c r="C5" s="1618" t="s">
        <v>130</v>
      </c>
      <c r="D5" s="1618"/>
      <c r="E5" s="525"/>
      <c r="F5" s="454"/>
      <c r="G5" s="454"/>
      <c r="H5" s="454"/>
      <c r="I5" s="454"/>
      <c r="J5" s="454"/>
      <c r="K5" s="454"/>
      <c r="L5" s="408"/>
      <c r="M5" s="408"/>
      <c r="N5" s="665"/>
      <c r="O5" s="664"/>
      <c r="P5" s="664"/>
      <c r="Q5" s="664"/>
      <c r="R5" s="664"/>
      <c r="S5" s="664"/>
      <c r="T5" s="664"/>
      <c r="U5" s="664"/>
      <c r="V5" s="1422"/>
      <c r="W5" s="1422"/>
      <c r="X5" s="1422"/>
      <c r="Y5" s="1422"/>
      <c r="Z5" s="1422"/>
      <c r="AA5" s="1422"/>
      <c r="AB5" s="1422"/>
      <c r="AC5" s="1422"/>
      <c r="AD5" s="1422"/>
      <c r="AE5" s="1422"/>
      <c r="AF5" s="1424"/>
      <c r="AG5" s="1422"/>
      <c r="AH5" s="1424"/>
      <c r="AI5" s="1424"/>
    </row>
    <row r="6" spans="1:35" ht="13.5" customHeight="1" x14ac:dyDescent="0.2">
      <c r="A6" s="357"/>
      <c r="B6" s="418"/>
      <c r="C6" s="1618"/>
      <c r="D6" s="1618"/>
      <c r="E6" s="1135" t="s">
        <v>34</v>
      </c>
      <c r="F6" s="1135" t="s">
        <v>34</v>
      </c>
      <c r="G6" s="1135" t="s">
        <v>590</v>
      </c>
      <c r="H6" s="1135" t="s">
        <v>34</v>
      </c>
      <c r="I6" s="1135" t="s">
        <v>34</v>
      </c>
      <c r="J6" s="1135" t="s">
        <v>34</v>
      </c>
      <c r="K6" s="1647" t="s">
        <v>627</v>
      </c>
      <c r="L6" s="454"/>
      <c r="M6" s="408"/>
      <c r="N6" s="520"/>
      <c r="O6" s="417"/>
      <c r="P6" s="417"/>
      <c r="Q6" s="417"/>
      <c r="R6" s="417"/>
      <c r="S6" s="417"/>
      <c r="T6" s="417"/>
      <c r="U6" s="417"/>
      <c r="V6" s="1421"/>
      <c r="W6" s="1421" t="s">
        <v>331</v>
      </c>
      <c r="X6" s="1421"/>
      <c r="Y6" s="1421" t="s">
        <v>332</v>
      </c>
      <c r="Z6" s="1421"/>
      <c r="AA6" s="1421"/>
      <c r="AB6" s="1421"/>
      <c r="AC6" s="1421"/>
      <c r="AD6" s="1421"/>
      <c r="AE6" s="1421"/>
      <c r="AF6" s="1422" t="str">
        <f>VLOOKUP(AA8,AB8:AC9,2,FALSE)</f>
        <v>família</v>
      </c>
      <c r="AG6" s="1421"/>
    </row>
    <row r="7" spans="1:35" ht="14.25" customHeight="1" x14ac:dyDescent="0.2">
      <c r="A7" s="357"/>
      <c r="B7" s="418"/>
      <c r="C7" s="397"/>
      <c r="D7" s="397"/>
      <c r="E7" s="1129" t="s">
        <v>97</v>
      </c>
      <c r="F7" s="918" t="s">
        <v>96</v>
      </c>
      <c r="G7" s="918" t="s">
        <v>95</v>
      </c>
      <c r="H7" s="918" t="s">
        <v>94</v>
      </c>
      <c r="I7" s="918" t="s">
        <v>93</v>
      </c>
      <c r="J7" s="1071" t="s">
        <v>496</v>
      </c>
      <c r="K7" s="1648" t="e">
        <v>#REF!</v>
      </c>
      <c r="L7" s="408"/>
      <c r="M7" s="452"/>
      <c r="N7" s="520"/>
      <c r="O7" s="417"/>
      <c r="P7" s="417"/>
      <c r="Q7" s="417"/>
      <c r="R7" s="417"/>
      <c r="S7" s="417"/>
      <c r="T7" s="417"/>
      <c r="U7" s="417"/>
      <c r="V7" s="1421"/>
      <c r="W7" s="1425" t="s">
        <v>333</v>
      </c>
      <c r="X7" s="1421" t="s">
        <v>67</v>
      </c>
      <c r="Y7" s="1425" t="s">
        <v>333</v>
      </c>
      <c r="Z7" s="1421" t="s">
        <v>67</v>
      </c>
      <c r="AB7" s="1421"/>
      <c r="AC7" s="1421"/>
      <c r="AD7" s="1421"/>
      <c r="AE7" s="1421"/>
      <c r="AF7" s="1425" t="s">
        <v>333</v>
      </c>
      <c r="AG7" s="1421" t="s">
        <v>67</v>
      </c>
    </row>
    <row r="8" spans="1:35" s="620" customFormat="1" x14ac:dyDescent="0.2">
      <c r="A8" s="616"/>
      <c r="B8" s="617"/>
      <c r="C8" s="618" t="s">
        <v>67</v>
      </c>
      <c r="D8" s="619"/>
      <c r="E8" s="337">
        <v>98715</v>
      </c>
      <c r="F8" s="337">
        <v>98441</v>
      </c>
      <c r="G8" s="337">
        <v>99071</v>
      </c>
      <c r="H8" s="337">
        <v>98760</v>
      </c>
      <c r="I8" s="337">
        <v>98550</v>
      </c>
      <c r="J8" s="337">
        <v>98899</v>
      </c>
      <c r="K8" s="666">
        <v>261.95999999999998</v>
      </c>
      <c r="L8" s="621"/>
      <c r="M8" s="622"/>
      <c r="N8" s="616"/>
      <c r="O8" s="623"/>
      <c r="P8" s="623"/>
      <c r="Q8" s="623"/>
      <c r="R8" s="623"/>
      <c r="S8" s="623"/>
      <c r="T8" s="623"/>
      <c r="U8" s="623"/>
      <c r="V8" s="1422" t="str">
        <f t="shared" ref="V8:V27" si="0">+C9</f>
        <v>Aveiro</v>
      </c>
      <c r="W8" s="1426">
        <f t="shared" ref="W8:W27" si="1">+K9</f>
        <v>260.81811704266198</v>
      </c>
      <c r="X8" s="1426">
        <f>+$K$8</f>
        <v>261.95999999999998</v>
      </c>
      <c r="Y8" s="1426">
        <f t="shared" ref="Y8:Y27" si="2">+K46</f>
        <v>125.787214262631</v>
      </c>
      <c r="Z8" s="1426">
        <f t="shared" ref="Z8:Z27" si="3">+$K$45</f>
        <v>119.07</v>
      </c>
      <c r="AA8" s="1422">
        <v>1</v>
      </c>
      <c r="AB8" s="1422">
        <v>1</v>
      </c>
      <c r="AC8" s="1422" t="s">
        <v>331</v>
      </c>
      <c r="AD8" s="1422"/>
      <c r="AE8" s="1422" t="str">
        <f>+V8</f>
        <v>Aveiro</v>
      </c>
      <c r="AF8" s="1427">
        <f>INDEX($V$7:$Z$27,MATCH($AE8,$V$7:$V$27,0),MATCH(AF$7,$V$7:$Z$7,0)+2*($AA$8-1))</f>
        <v>260.81811704266198</v>
      </c>
      <c r="AG8" s="1427">
        <f>INDEX($V$7:$Z$27,MATCH($AE8,$V$7:$V$27,0),MATCH(AG$7,$V$7:$Z$7,0)+2*($AA$8-1))</f>
        <v>261.95999999999998</v>
      </c>
      <c r="AH8" s="1424"/>
      <c r="AI8" s="1424"/>
    </row>
    <row r="9" spans="1:35" ht="12" customHeight="1" x14ac:dyDescent="0.2">
      <c r="A9" s="357"/>
      <c r="B9" s="418"/>
      <c r="C9" s="94" t="s">
        <v>61</v>
      </c>
      <c r="D9" s="365"/>
      <c r="E9" s="304">
        <v>4493</v>
      </c>
      <c r="F9" s="304">
        <v>4459</v>
      </c>
      <c r="G9" s="304">
        <v>4502</v>
      </c>
      <c r="H9" s="304">
        <v>4459</v>
      </c>
      <c r="I9" s="304">
        <v>4460</v>
      </c>
      <c r="J9" s="304">
        <v>4480</v>
      </c>
      <c r="K9" s="667">
        <v>260.81811704266198</v>
      </c>
      <c r="L9" s="408"/>
      <c r="M9" s="452"/>
      <c r="N9" s="357"/>
      <c r="O9" s="417"/>
      <c r="P9" s="417"/>
      <c r="Q9" s="417"/>
      <c r="R9" s="417"/>
      <c r="S9" s="417"/>
      <c r="T9" s="417"/>
      <c r="U9" s="417"/>
      <c r="V9" s="1422" t="str">
        <f t="shared" si="0"/>
        <v>Beja</v>
      </c>
      <c r="W9" s="1426">
        <f t="shared" si="1"/>
        <v>345.24207569485498</v>
      </c>
      <c r="X9" s="1426">
        <f t="shared" ref="X9:X27" si="4">+$K$8</f>
        <v>261.95999999999998</v>
      </c>
      <c r="Y9" s="1426">
        <f t="shared" si="2"/>
        <v>118.731818181818</v>
      </c>
      <c r="Z9" s="1426">
        <f t="shared" si="3"/>
        <v>119.07</v>
      </c>
      <c r="AA9" s="1421"/>
      <c r="AB9" s="1421">
        <v>2</v>
      </c>
      <c r="AC9" s="1421" t="s">
        <v>332</v>
      </c>
      <c r="AD9" s="1421"/>
      <c r="AE9" s="1422" t="str">
        <f t="shared" ref="AE9:AE27" si="5">+V9</f>
        <v>Beja</v>
      </c>
      <c r="AF9" s="1427">
        <f t="shared" ref="AF9:AG27" si="6">INDEX($V$7:$Z$27,MATCH($AE9,$V$7:$V$27,0),MATCH(AF$7,$V$7:$Z$7,0)+2*($AA$8-1))</f>
        <v>345.24207569485498</v>
      </c>
      <c r="AG9" s="1427">
        <f t="shared" si="6"/>
        <v>261.95999999999998</v>
      </c>
    </row>
    <row r="10" spans="1:35" ht="12" customHeight="1" x14ac:dyDescent="0.2">
      <c r="A10" s="357"/>
      <c r="B10" s="418"/>
      <c r="C10" s="94" t="s">
        <v>54</v>
      </c>
      <c r="D10" s="365"/>
      <c r="E10" s="304">
        <v>1700</v>
      </c>
      <c r="F10" s="304">
        <v>1708</v>
      </c>
      <c r="G10" s="304">
        <v>1680</v>
      </c>
      <c r="H10" s="304">
        <v>1666</v>
      </c>
      <c r="I10" s="304">
        <v>1665</v>
      </c>
      <c r="J10" s="304">
        <v>1692</v>
      </c>
      <c r="K10" s="667">
        <v>345.24207569485498</v>
      </c>
      <c r="L10" s="408"/>
      <c r="M10" s="452"/>
      <c r="N10" s="357"/>
      <c r="O10" s="417"/>
      <c r="P10" s="417"/>
      <c r="Q10" s="417"/>
      <c r="R10" s="417"/>
      <c r="S10" s="417"/>
      <c r="T10" s="417"/>
      <c r="U10" s="417"/>
      <c r="V10" s="1422" t="str">
        <f t="shared" si="0"/>
        <v>Braga</v>
      </c>
      <c r="W10" s="1426">
        <f t="shared" si="1"/>
        <v>251.82017549457601</v>
      </c>
      <c r="X10" s="1426">
        <f t="shared" si="4"/>
        <v>261.95999999999998</v>
      </c>
      <c r="Y10" s="1426">
        <f t="shared" si="2"/>
        <v>124.303737596472</v>
      </c>
      <c r="Z10" s="1426">
        <f t="shared" si="3"/>
        <v>119.07</v>
      </c>
      <c r="AA10" s="1421"/>
      <c r="AB10" s="1421"/>
      <c r="AC10" s="1421"/>
      <c r="AD10" s="1421"/>
      <c r="AE10" s="1422" t="str">
        <f t="shared" si="5"/>
        <v>Braga</v>
      </c>
      <c r="AF10" s="1427">
        <f t="shared" si="6"/>
        <v>251.82017549457601</v>
      </c>
      <c r="AG10" s="1427">
        <f t="shared" si="6"/>
        <v>261.95999999999998</v>
      </c>
    </row>
    <row r="11" spans="1:35" ht="12" customHeight="1" x14ac:dyDescent="0.2">
      <c r="A11" s="357"/>
      <c r="B11" s="418"/>
      <c r="C11" s="94" t="s">
        <v>63</v>
      </c>
      <c r="D11" s="365"/>
      <c r="E11" s="304">
        <v>3167</v>
      </c>
      <c r="F11" s="304">
        <v>3141</v>
      </c>
      <c r="G11" s="304">
        <v>3139</v>
      </c>
      <c r="H11" s="304">
        <v>3121</v>
      </c>
      <c r="I11" s="304">
        <v>3129</v>
      </c>
      <c r="J11" s="304">
        <v>3138</v>
      </c>
      <c r="K11" s="667">
        <v>251.82017549457601</v>
      </c>
      <c r="L11" s="408"/>
      <c r="M11" s="452"/>
      <c r="N11" s="357"/>
      <c r="O11" s="417"/>
      <c r="P11" s="417"/>
      <c r="Q11" s="417"/>
      <c r="R11" s="417"/>
      <c r="S11" s="417"/>
      <c r="T11" s="417"/>
      <c r="U11" s="417"/>
      <c r="V11" s="1422" t="str">
        <f t="shared" si="0"/>
        <v>Bragança</v>
      </c>
      <c r="W11" s="1426">
        <f t="shared" si="1"/>
        <v>279.25123383084599</v>
      </c>
      <c r="X11" s="1426">
        <f t="shared" si="4"/>
        <v>261.95999999999998</v>
      </c>
      <c r="Y11" s="1426">
        <f t="shared" si="2"/>
        <v>122.55348908296899</v>
      </c>
      <c r="Z11" s="1426">
        <f t="shared" si="3"/>
        <v>119.07</v>
      </c>
      <c r="AA11" s="1421"/>
      <c r="AB11" s="1421"/>
      <c r="AC11" s="1421"/>
      <c r="AD11" s="1421"/>
      <c r="AE11" s="1422" t="str">
        <f t="shared" si="5"/>
        <v>Bragança</v>
      </c>
      <c r="AF11" s="1427">
        <f t="shared" si="6"/>
        <v>279.25123383084599</v>
      </c>
      <c r="AG11" s="1427">
        <f t="shared" si="6"/>
        <v>261.95999999999998</v>
      </c>
    </row>
    <row r="12" spans="1:35" ht="12" customHeight="1" x14ac:dyDescent="0.2">
      <c r="A12" s="357"/>
      <c r="B12" s="418"/>
      <c r="C12" s="94" t="s">
        <v>65</v>
      </c>
      <c r="D12" s="365"/>
      <c r="E12" s="304">
        <v>1003</v>
      </c>
      <c r="F12" s="304">
        <v>991</v>
      </c>
      <c r="G12" s="304">
        <v>975</v>
      </c>
      <c r="H12" s="304">
        <v>1031</v>
      </c>
      <c r="I12" s="304">
        <v>1032</v>
      </c>
      <c r="J12" s="304">
        <v>1009</v>
      </c>
      <c r="K12" s="667">
        <v>279.25123383084599</v>
      </c>
      <c r="L12" s="408"/>
      <c r="M12" s="452"/>
      <c r="N12" s="357"/>
      <c r="V12" s="1422" t="str">
        <f t="shared" si="0"/>
        <v>Castelo Branco</v>
      </c>
      <c r="W12" s="1426">
        <f t="shared" si="1"/>
        <v>274.75105296745397</v>
      </c>
      <c r="X12" s="1426">
        <f t="shared" si="4"/>
        <v>261.95999999999998</v>
      </c>
      <c r="Y12" s="1426">
        <f t="shared" si="2"/>
        <v>124.252496392496</v>
      </c>
      <c r="Z12" s="1426">
        <f t="shared" si="3"/>
        <v>119.07</v>
      </c>
      <c r="AE12" s="1422" t="str">
        <f t="shared" si="5"/>
        <v>Castelo Branco</v>
      </c>
      <c r="AF12" s="1427">
        <f t="shared" si="6"/>
        <v>274.75105296745397</v>
      </c>
      <c r="AG12" s="1427">
        <f t="shared" si="6"/>
        <v>261.95999999999998</v>
      </c>
    </row>
    <row r="13" spans="1:35" ht="12" customHeight="1" x14ac:dyDescent="0.2">
      <c r="A13" s="357"/>
      <c r="B13" s="418"/>
      <c r="C13" s="94" t="s">
        <v>74</v>
      </c>
      <c r="D13" s="365"/>
      <c r="E13" s="304">
        <v>1584</v>
      </c>
      <c r="F13" s="304">
        <v>1590</v>
      </c>
      <c r="G13" s="304">
        <v>1586</v>
      </c>
      <c r="H13" s="304">
        <v>1563</v>
      </c>
      <c r="I13" s="304">
        <v>1576</v>
      </c>
      <c r="J13" s="304">
        <v>1572</v>
      </c>
      <c r="K13" s="667">
        <v>274.75105296745397</v>
      </c>
      <c r="L13" s="408"/>
      <c r="M13" s="452"/>
      <c r="N13" s="357"/>
      <c r="V13" s="1422" t="str">
        <f t="shared" si="0"/>
        <v>Coimbra</v>
      </c>
      <c r="W13" s="1426">
        <f t="shared" si="1"/>
        <v>232.04271742313301</v>
      </c>
      <c r="X13" s="1426">
        <f t="shared" si="4"/>
        <v>261.95999999999998</v>
      </c>
      <c r="Y13" s="1426">
        <f t="shared" si="2"/>
        <v>131.457511612475</v>
      </c>
      <c r="Z13" s="1426">
        <f t="shared" si="3"/>
        <v>119.07</v>
      </c>
      <c r="AE13" s="1422" t="str">
        <f t="shared" si="5"/>
        <v>Coimbra</v>
      </c>
      <c r="AF13" s="1427">
        <f t="shared" si="6"/>
        <v>232.04271742313301</v>
      </c>
      <c r="AG13" s="1427">
        <f t="shared" si="6"/>
        <v>261.95999999999998</v>
      </c>
    </row>
    <row r="14" spans="1:35" ht="12" customHeight="1" x14ac:dyDescent="0.2">
      <c r="A14" s="357"/>
      <c r="B14" s="418"/>
      <c r="C14" s="94" t="s">
        <v>60</v>
      </c>
      <c r="D14" s="365"/>
      <c r="E14" s="304">
        <v>3430</v>
      </c>
      <c r="F14" s="304">
        <v>3428</v>
      </c>
      <c r="G14" s="304">
        <v>3422</v>
      </c>
      <c r="H14" s="304">
        <v>3407</v>
      </c>
      <c r="I14" s="304">
        <v>3409</v>
      </c>
      <c r="J14" s="304">
        <v>3416</v>
      </c>
      <c r="K14" s="667">
        <v>232.04271742313301</v>
      </c>
      <c r="L14" s="408"/>
      <c r="M14" s="452"/>
      <c r="N14" s="357"/>
      <c r="V14" s="1422" t="str">
        <f t="shared" si="0"/>
        <v>Évora</v>
      </c>
      <c r="W14" s="1426">
        <f t="shared" si="1"/>
        <v>301.28601005867603</v>
      </c>
      <c r="X14" s="1426">
        <f t="shared" si="4"/>
        <v>261.95999999999998</v>
      </c>
      <c r="Y14" s="1426">
        <f t="shared" si="2"/>
        <v>117.041422989254</v>
      </c>
      <c r="Z14" s="1426">
        <f t="shared" si="3"/>
        <v>119.07</v>
      </c>
      <c r="AE14" s="1422" t="str">
        <f t="shared" si="5"/>
        <v>Évora</v>
      </c>
      <c r="AF14" s="1427">
        <f t="shared" si="6"/>
        <v>301.28601005867603</v>
      </c>
      <c r="AG14" s="1427">
        <f t="shared" si="6"/>
        <v>261.95999999999998</v>
      </c>
    </row>
    <row r="15" spans="1:35" ht="12" customHeight="1" x14ac:dyDescent="0.2">
      <c r="A15" s="357"/>
      <c r="B15" s="418"/>
      <c r="C15" s="94" t="s">
        <v>55</v>
      </c>
      <c r="D15" s="365"/>
      <c r="E15" s="304">
        <v>1200</v>
      </c>
      <c r="F15" s="304">
        <v>1194</v>
      </c>
      <c r="G15" s="304">
        <v>1194</v>
      </c>
      <c r="H15" s="304">
        <v>1184</v>
      </c>
      <c r="I15" s="304">
        <v>1202</v>
      </c>
      <c r="J15" s="304">
        <v>1193</v>
      </c>
      <c r="K15" s="667">
        <v>301.28601005867603</v>
      </c>
      <c r="L15" s="408"/>
      <c r="M15" s="452"/>
      <c r="N15" s="357"/>
      <c r="V15" s="1422" t="str">
        <f t="shared" si="0"/>
        <v>Faro</v>
      </c>
      <c r="W15" s="1426">
        <f t="shared" si="1"/>
        <v>274.81204652532398</v>
      </c>
      <c r="X15" s="1426">
        <f t="shared" si="4"/>
        <v>261.95999999999998</v>
      </c>
      <c r="Y15" s="1426">
        <f t="shared" si="2"/>
        <v>125.878299163744</v>
      </c>
      <c r="Z15" s="1426">
        <f t="shared" si="3"/>
        <v>119.07</v>
      </c>
      <c r="AE15" s="1422" t="str">
        <f t="shared" si="5"/>
        <v>Faro</v>
      </c>
      <c r="AF15" s="1427">
        <f t="shared" si="6"/>
        <v>274.81204652532398</v>
      </c>
      <c r="AG15" s="1427">
        <f t="shared" si="6"/>
        <v>261.95999999999998</v>
      </c>
    </row>
    <row r="16" spans="1:35" ht="12" customHeight="1" x14ac:dyDescent="0.2">
      <c r="A16" s="357"/>
      <c r="B16" s="418"/>
      <c r="C16" s="94" t="s">
        <v>73</v>
      </c>
      <c r="D16" s="365"/>
      <c r="E16" s="304">
        <v>3117</v>
      </c>
      <c r="F16" s="304">
        <v>3197</v>
      </c>
      <c r="G16" s="304">
        <v>3283</v>
      </c>
      <c r="H16" s="304">
        <v>3278</v>
      </c>
      <c r="I16" s="304">
        <v>3305</v>
      </c>
      <c r="J16" s="304">
        <v>3398</v>
      </c>
      <c r="K16" s="667">
        <v>274.81204652532398</v>
      </c>
      <c r="L16" s="408"/>
      <c r="M16" s="452"/>
      <c r="N16" s="357"/>
      <c r="V16" s="1422" t="str">
        <f t="shared" si="0"/>
        <v>Guarda</v>
      </c>
      <c r="W16" s="1426">
        <f t="shared" si="1"/>
        <v>277.21112509834802</v>
      </c>
      <c r="X16" s="1426">
        <f t="shared" si="4"/>
        <v>261.95999999999998</v>
      </c>
      <c r="Y16" s="1426">
        <f t="shared" si="2"/>
        <v>124.018071101725</v>
      </c>
      <c r="Z16" s="1426">
        <f t="shared" si="3"/>
        <v>119.07</v>
      </c>
      <c r="AE16" s="1422" t="str">
        <f t="shared" si="5"/>
        <v>Guarda</v>
      </c>
      <c r="AF16" s="1427">
        <f t="shared" si="6"/>
        <v>277.21112509834802</v>
      </c>
      <c r="AG16" s="1427">
        <f t="shared" si="6"/>
        <v>261.95999999999998</v>
      </c>
    </row>
    <row r="17" spans="1:33" ht="12" customHeight="1" x14ac:dyDescent="0.2">
      <c r="A17" s="357"/>
      <c r="B17" s="418"/>
      <c r="C17" s="94" t="s">
        <v>75</v>
      </c>
      <c r="D17" s="365"/>
      <c r="E17" s="304">
        <v>1282</v>
      </c>
      <c r="F17" s="304">
        <v>1264</v>
      </c>
      <c r="G17" s="304">
        <v>1255</v>
      </c>
      <c r="H17" s="304">
        <v>1223</v>
      </c>
      <c r="I17" s="304">
        <v>1243</v>
      </c>
      <c r="J17" s="304">
        <v>1271</v>
      </c>
      <c r="K17" s="667">
        <v>277.21112509834802</v>
      </c>
      <c r="L17" s="408"/>
      <c r="M17" s="452"/>
      <c r="N17" s="357"/>
      <c r="V17" s="1422" t="str">
        <f t="shared" si="0"/>
        <v>Leiria</v>
      </c>
      <c r="W17" s="1426">
        <f t="shared" si="1"/>
        <v>252.58750451263501</v>
      </c>
      <c r="X17" s="1426">
        <f t="shared" si="4"/>
        <v>261.95999999999998</v>
      </c>
      <c r="Y17" s="1426">
        <f t="shared" si="2"/>
        <v>126.03780905201501</v>
      </c>
      <c r="Z17" s="1426">
        <f t="shared" si="3"/>
        <v>119.07</v>
      </c>
      <c r="AE17" s="1422" t="str">
        <f t="shared" si="5"/>
        <v>Leiria</v>
      </c>
      <c r="AF17" s="1427">
        <f t="shared" si="6"/>
        <v>252.58750451263501</v>
      </c>
      <c r="AG17" s="1427">
        <f t="shared" si="6"/>
        <v>261.95999999999998</v>
      </c>
    </row>
    <row r="18" spans="1:33" ht="12" customHeight="1" x14ac:dyDescent="0.2">
      <c r="A18" s="357"/>
      <c r="B18" s="418"/>
      <c r="C18" s="94" t="s">
        <v>59</v>
      </c>
      <c r="D18" s="365"/>
      <c r="E18" s="304">
        <v>2082</v>
      </c>
      <c r="F18" s="304">
        <v>2089</v>
      </c>
      <c r="G18" s="304">
        <v>2115</v>
      </c>
      <c r="H18" s="304">
        <v>2122</v>
      </c>
      <c r="I18" s="304">
        <v>2148</v>
      </c>
      <c r="J18" s="304">
        <v>2219</v>
      </c>
      <c r="K18" s="667">
        <v>252.58750451263501</v>
      </c>
      <c r="L18" s="408"/>
      <c r="M18" s="452"/>
      <c r="N18" s="357"/>
      <c r="V18" s="1422" t="str">
        <f t="shared" si="0"/>
        <v>Lisboa</v>
      </c>
      <c r="W18" s="1426">
        <f t="shared" si="1"/>
        <v>268.378431659949</v>
      </c>
      <c r="X18" s="1426">
        <f t="shared" si="4"/>
        <v>261.95999999999998</v>
      </c>
      <c r="Y18" s="1426">
        <f t="shared" si="2"/>
        <v>120.998635387411</v>
      </c>
      <c r="Z18" s="1426">
        <f t="shared" si="3"/>
        <v>119.07</v>
      </c>
      <c r="AE18" s="1422" t="str">
        <f t="shared" si="5"/>
        <v>Lisboa</v>
      </c>
      <c r="AF18" s="1427">
        <f t="shared" si="6"/>
        <v>268.378431659949</v>
      </c>
      <c r="AG18" s="1427">
        <f t="shared" si="6"/>
        <v>261.95999999999998</v>
      </c>
    </row>
    <row r="19" spans="1:33" ht="12" customHeight="1" x14ac:dyDescent="0.2">
      <c r="A19" s="357"/>
      <c r="B19" s="418"/>
      <c r="C19" s="94" t="s">
        <v>58</v>
      </c>
      <c r="D19" s="365"/>
      <c r="E19" s="304">
        <v>18532</v>
      </c>
      <c r="F19" s="304">
        <v>18563</v>
      </c>
      <c r="G19" s="304">
        <v>18959</v>
      </c>
      <c r="H19" s="304">
        <v>19109</v>
      </c>
      <c r="I19" s="304">
        <v>19027</v>
      </c>
      <c r="J19" s="304">
        <v>19109</v>
      </c>
      <c r="K19" s="667">
        <v>268.378431659949</v>
      </c>
      <c r="L19" s="408"/>
      <c r="M19" s="452"/>
      <c r="N19" s="357"/>
      <c r="V19" s="1422" t="str">
        <f t="shared" si="0"/>
        <v>Portalegre</v>
      </c>
      <c r="W19" s="1426">
        <f t="shared" si="1"/>
        <v>320.04075718015702</v>
      </c>
      <c r="X19" s="1426">
        <f t="shared" si="4"/>
        <v>261.95999999999998</v>
      </c>
      <c r="Y19" s="1426">
        <f t="shared" si="2"/>
        <v>118.73646432031001</v>
      </c>
      <c r="Z19" s="1426">
        <f t="shared" si="3"/>
        <v>119.07</v>
      </c>
      <c r="AE19" s="1422" t="str">
        <f t="shared" si="5"/>
        <v>Portalegre</v>
      </c>
      <c r="AF19" s="1427">
        <f t="shared" si="6"/>
        <v>320.04075718015702</v>
      </c>
      <c r="AG19" s="1427">
        <f t="shared" si="6"/>
        <v>261.95999999999998</v>
      </c>
    </row>
    <row r="20" spans="1:33" ht="12" customHeight="1" x14ac:dyDescent="0.2">
      <c r="A20" s="357"/>
      <c r="B20" s="418"/>
      <c r="C20" s="94" t="s">
        <v>56</v>
      </c>
      <c r="D20" s="365"/>
      <c r="E20" s="304">
        <v>1151</v>
      </c>
      <c r="F20" s="304">
        <v>1170</v>
      </c>
      <c r="G20" s="304">
        <v>1167</v>
      </c>
      <c r="H20" s="304">
        <v>1151</v>
      </c>
      <c r="I20" s="304">
        <v>1162</v>
      </c>
      <c r="J20" s="304">
        <v>1149</v>
      </c>
      <c r="K20" s="667">
        <v>320.04075718015702</v>
      </c>
      <c r="L20" s="408"/>
      <c r="M20" s="452"/>
      <c r="N20" s="357"/>
      <c r="V20" s="1422" t="str">
        <f t="shared" si="0"/>
        <v>Porto</v>
      </c>
      <c r="W20" s="1426">
        <f t="shared" si="1"/>
        <v>243.52381664104101</v>
      </c>
      <c r="X20" s="1426">
        <f t="shared" si="4"/>
        <v>261.95999999999998</v>
      </c>
      <c r="Y20" s="1426">
        <f t="shared" si="2"/>
        <v>120.865154306199</v>
      </c>
      <c r="Z20" s="1426">
        <f t="shared" si="3"/>
        <v>119.07</v>
      </c>
      <c r="AE20" s="1422" t="str">
        <f t="shared" si="5"/>
        <v>Porto</v>
      </c>
      <c r="AF20" s="1427">
        <f t="shared" si="6"/>
        <v>243.52381664104101</v>
      </c>
      <c r="AG20" s="1427">
        <f t="shared" si="6"/>
        <v>261.95999999999998</v>
      </c>
    </row>
    <row r="21" spans="1:33" ht="12" customHeight="1" x14ac:dyDescent="0.2">
      <c r="A21" s="357"/>
      <c r="B21" s="418"/>
      <c r="C21" s="94" t="s">
        <v>62</v>
      </c>
      <c r="D21" s="365"/>
      <c r="E21" s="304">
        <v>28496</v>
      </c>
      <c r="F21" s="304">
        <v>28242</v>
      </c>
      <c r="G21" s="304">
        <v>28337</v>
      </c>
      <c r="H21" s="304">
        <v>28027</v>
      </c>
      <c r="I21" s="304">
        <v>27916</v>
      </c>
      <c r="J21" s="304">
        <v>27974</v>
      </c>
      <c r="K21" s="667">
        <v>243.52381664104101</v>
      </c>
      <c r="L21" s="408"/>
      <c r="M21" s="452"/>
      <c r="N21" s="357"/>
      <c r="V21" s="1422" t="str">
        <f t="shared" si="0"/>
        <v>Santarém</v>
      </c>
      <c r="W21" s="1426">
        <f t="shared" si="1"/>
        <v>278.25553131313097</v>
      </c>
      <c r="X21" s="1426">
        <f t="shared" si="4"/>
        <v>261.95999999999998</v>
      </c>
      <c r="Y21" s="1426">
        <f t="shared" si="2"/>
        <v>119.625228417579</v>
      </c>
      <c r="Z21" s="1426">
        <f t="shared" si="3"/>
        <v>119.07</v>
      </c>
      <c r="AE21" s="1422" t="str">
        <f t="shared" si="5"/>
        <v>Santarém</v>
      </c>
      <c r="AF21" s="1427">
        <f t="shared" si="6"/>
        <v>278.25553131313097</v>
      </c>
      <c r="AG21" s="1427">
        <f t="shared" si="6"/>
        <v>261.95999999999998</v>
      </c>
    </row>
    <row r="22" spans="1:33" ht="12" customHeight="1" x14ac:dyDescent="0.2">
      <c r="A22" s="357"/>
      <c r="B22" s="418"/>
      <c r="C22" s="94" t="s">
        <v>78</v>
      </c>
      <c r="D22" s="365"/>
      <c r="E22" s="304">
        <v>2519</v>
      </c>
      <c r="F22" s="304">
        <v>2486</v>
      </c>
      <c r="G22" s="304">
        <v>2491</v>
      </c>
      <c r="H22" s="304">
        <v>2500</v>
      </c>
      <c r="I22" s="304">
        <v>2466</v>
      </c>
      <c r="J22" s="304">
        <v>2478</v>
      </c>
      <c r="K22" s="667">
        <v>278.25553131313097</v>
      </c>
      <c r="L22" s="408"/>
      <c r="M22" s="452"/>
      <c r="N22" s="357"/>
      <c r="V22" s="1422" t="str">
        <f t="shared" si="0"/>
        <v>Setúbal</v>
      </c>
      <c r="W22" s="1426">
        <f t="shared" si="1"/>
        <v>280.07512575236501</v>
      </c>
      <c r="X22" s="1426">
        <f t="shared" si="4"/>
        <v>261.95999999999998</v>
      </c>
      <c r="Y22" s="1426">
        <f t="shared" si="2"/>
        <v>119.53298027522899</v>
      </c>
      <c r="Z22" s="1426">
        <f t="shared" si="3"/>
        <v>119.07</v>
      </c>
      <c r="AE22" s="1422" t="str">
        <f t="shared" si="5"/>
        <v>Setúbal</v>
      </c>
      <c r="AF22" s="1427">
        <f t="shared" si="6"/>
        <v>280.07512575236501</v>
      </c>
      <c r="AG22" s="1427">
        <f t="shared" si="6"/>
        <v>261.95999999999998</v>
      </c>
    </row>
    <row r="23" spans="1:33" ht="12" customHeight="1" x14ac:dyDescent="0.2">
      <c r="A23" s="357"/>
      <c r="B23" s="418"/>
      <c r="C23" s="94" t="s">
        <v>57</v>
      </c>
      <c r="D23" s="365"/>
      <c r="E23" s="304">
        <v>9232</v>
      </c>
      <c r="F23" s="304">
        <v>9247</v>
      </c>
      <c r="G23" s="304">
        <v>9300</v>
      </c>
      <c r="H23" s="304">
        <v>9317</v>
      </c>
      <c r="I23" s="304">
        <v>9310</v>
      </c>
      <c r="J23" s="304">
        <v>9311</v>
      </c>
      <c r="K23" s="667">
        <v>280.07512575236501</v>
      </c>
      <c r="L23" s="408"/>
      <c r="M23" s="452"/>
      <c r="N23" s="357"/>
      <c r="V23" s="1422" t="str">
        <f t="shared" si="0"/>
        <v>Viana do Castelo</v>
      </c>
      <c r="W23" s="1426">
        <f t="shared" si="1"/>
        <v>235.206340640809</v>
      </c>
      <c r="X23" s="1426">
        <f t="shared" si="4"/>
        <v>261.95999999999998</v>
      </c>
      <c r="Y23" s="1426">
        <f t="shared" si="2"/>
        <v>130.657948477752</v>
      </c>
      <c r="Z23" s="1426">
        <f t="shared" si="3"/>
        <v>119.07</v>
      </c>
      <c r="AE23" s="1422" t="str">
        <f t="shared" si="5"/>
        <v>Viana do Castelo</v>
      </c>
      <c r="AF23" s="1427">
        <f t="shared" si="6"/>
        <v>235.206340640809</v>
      </c>
      <c r="AG23" s="1427">
        <f t="shared" si="6"/>
        <v>261.95999999999998</v>
      </c>
    </row>
    <row r="24" spans="1:33" ht="12" customHeight="1" x14ac:dyDescent="0.2">
      <c r="A24" s="357"/>
      <c r="B24" s="418"/>
      <c r="C24" s="94" t="s">
        <v>64</v>
      </c>
      <c r="D24" s="365"/>
      <c r="E24" s="304">
        <v>1199</v>
      </c>
      <c r="F24" s="304">
        <v>1194</v>
      </c>
      <c r="G24" s="304">
        <v>1196</v>
      </c>
      <c r="H24" s="304">
        <v>1205</v>
      </c>
      <c r="I24" s="304">
        <v>1184</v>
      </c>
      <c r="J24" s="304">
        <v>1186</v>
      </c>
      <c r="K24" s="667">
        <v>235.206340640809</v>
      </c>
      <c r="L24" s="408"/>
      <c r="M24" s="452"/>
      <c r="N24" s="357"/>
      <c r="V24" s="1422" t="str">
        <f t="shared" si="0"/>
        <v>Vila Real</v>
      </c>
      <c r="W24" s="1426">
        <f t="shared" si="1"/>
        <v>246.98646077387301</v>
      </c>
      <c r="X24" s="1426">
        <f t="shared" si="4"/>
        <v>261.95999999999998</v>
      </c>
      <c r="Y24" s="1426">
        <f t="shared" si="2"/>
        <v>126.75548551648799</v>
      </c>
      <c r="Z24" s="1426">
        <f t="shared" si="3"/>
        <v>119.07</v>
      </c>
      <c r="AE24" s="1422" t="str">
        <f t="shared" si="5"/>
        <v>Vila Real</v>
      </c>
      <c r="AF24" s="1427">
        <f t="shared" si="6"/>
        <v>246.98646077387301</v>
      </c>
      <c r="AG24" s="1427">
        <f t="shared" si="6"/>
        <v>261.95999999999998</v>
      </c>
    </row>
    <row r="25" spans="1:33" ht="12" customHeight="1" x14ac:dyDescent="0.2">
      <c r="A25" s="357"/>
      <c r="B25" s="418"/>
      <c r="C25" s="94" t="s">
        <v>66</v>
      </c>
      <c r="D25" s="365"/>
      <c r="E25" s="304">
        <v>2854</v>
      </c>
      <c r="F25" s="304">
        <v>2849</v>
      </c>
      <c r="G25" s="304">
        <v>2855</v>
      </c>
      <c r="H25" s="304">
        <v>2797</v>
      </c>
      <c r="I25" s="304">
        <v>2805</v>
      </c>
      <c r="J25" s="304">
        <v>2818</v>
      </c>
      <c r="K25" s="667">
        <v>246.98646077387301</v>
      </c>
      <c r="L25" s="408"/>
      <c r="M25" s="452"/>
      <c r="N25" s="357"/>
      <c r="V25" s="1422" t="str">
        <f t="shared" si="0"/>
        <v>Viseu</v>
      </c>
      <c r="W25" s="1426">
        <f t="shared" si="1"/>
        <v>266.99150255947001</v>
      </c>
      <c r="X25" s="1426">
        <f t="shared" si="4"/>
        <v>261.95999999999998</v>
      </c>
      <c r="Y25" s="1426">
        <f t="shared" si="2"/>
        <v>127.85562797404501</v>
      </c>
      <c r="Z25" s="1426">
        <f t="shared" si="3"/>
        <v>119.07</v>
      </c>
      <c r="AE25" s="1422" t="str">
        <f t="shared" si="5"/>
        <v>Viseu</v>
      </c>
      <c r="AF25" s="1427">
        <f t="shared" si="6"/>
        <v>266.99150255947001</v>
      </c>
      <c r="AG25" s="1427">
        <f t="shared" si="6"/>
        <v>261.95999999999998</v>
      </c>
    </row>
    <row r="26" spans="1:33" ht="12" customHeight="1" x14ac:dyDescent="0.2">
      <c r="A26" s="357"/>
      <c r="B26" s="418"/>
      <c r="C26" s="94" t="s">
        <v>76</v>
      </c>
      <c r="D26" s="365"/>
      <c r="E26" s="304">
        <v>3361</v>
      </c>
      <c r="F26" s="304">
        <v>3332</v>
      </c>
      <c r="G26" s="304">
        <v>3374</v>
      </c>
      <c r="H26" s="304">
        <v>3377</v>
      </c>
      <c r="I26" s="304">
        <v>3344</v>
      </c>
      <c r="J26" s="304">
        <v>3322</v>
      </c>
      <c r="K26" s="667">
        <v>266.99150255947001</v>
      </c>
      <c r="L26" s="408"/>
      <c r="M26" s="452"/>
      <c r="N26" s="357"/>
      <c r="V26" s="1422" t="str">
        <f t="shared" si="0"/>
        <v>Açores</v>
      </c>
      <c r="W26" s="1426">
        <f t="shared" si="1"/>
        <v>277.88952611038798</v>
      </c>
      <c r="X26" s="1426">
        <f t="shared" si="4"/>
        <v>261.95999999999998</v>
      </c>
      <c r="Y26" s="1426">
        <f t="shared" si="2"/>
        <v>85.096946278169796</v>
      </c>
      <c r="Z26" s="1426">
        <f t="shared" si="3"/>
        <v>119.07</v>
      </c>
      <c r="AE26" s="1422" t="str">
        <f t="shared" si="5"/>
        <v>Açores</v>
      </c>
      <c r="AF26" s="1427">
        <f t="shared" si="6"/>
        <v>277.88952611038798</v>
      </c>
      <c r="AG26" s="1427">
        <f t="shared" si="6"/>
        <v>261.95999999999998</v>
      </c>
    </row>
    <row r="27" spans="1:33" ht="12" customHeight="1" x14ac:dyDescent="0.2">
      <c r="A27" s="357"/>
      <c r="B27" s="418"/>
      <c r="C27" s="94" t="s">
        <v>127</v>
      </c>
      <c r="D27" s="365"/>
      <c r="E27" s="304">
        <v>5641</v>
      </c>
      <c r="F27" s="304">
        <v>5622</v>
      </c>
      <c r="G27" s="304">
        <v>5548</v>
      </c>
      <c r="H27" s="304">
        <v>5503</v>
      </c>
      <c r="I27" s="304">
        <v>5424</v>
      </c>
      <c r="J27" s="304">
        <v>5381</v>
      </c>
      <c r="K27" s="667">
        <v>277.88952611038798</v>
      </c>
      <c r="L27" s="408"/>
      <c r="M27" s="452"/>
      <c r="N27" s="357"/>
      <c r="V27" s="1422" t="str">
        <f t="shared" si="0"/>
        <v>Madeira</v>
      </c>
      <c r="W27" s="1426">
        <f t="shared" si="1"/>
        <v>247.72398058252401</v>
      </c>
      <c r="X27" s="1426">
        <f t="shared" si="4"/>
        <v>261.95999999999998</v>
      </c>
      <c r="Y27" s="1426">
        <f t="shared" si="2"/>
        <v>117.30297803507599</v>
      </c>
      <c r="Z27" s="1426">
        <f t="shared" si="3"/>
        <v>119.07</v>
      </c>
      <c r="AE27" s="1422" t="str">
        <f t="shared" si="5"/>
        <v>Madeira</v>
      </c>
      <c r="AF27" s="1427">
        <f t="shared" si="6"/>
        <v>247.72398058252401</v>
      </c>
      <c r="AG27" s="1427">
        <f t="shared" si="6"/>
        <v>261.95999999999998</v>
      </c>
    </row>
    <row r="28" spans="1:33" ht="12" customHeight="1" x14ac:dyDescent="0.2">
      <c r="A28" s="357"/>
      <c r="B28" s="418"/>
      <c r="C28" s="94" t="s">
        <v>128</v>
      </c>
      <c r="D28" s="365"/>
      <c r="E28" s="304">
        <v>2672</v>
      </c>
      <c r="F28" s="304">
        <v>2675</v>
      </c>
      <c r="G28" s="304">
        <v>2693</v>
      </c>
      <c r="H28" s="304">
        <v>2720</v>
      </c>
      <c r="I28" s="304">
        <v>2743</v>
      </c>
      <c r="J28" s="304">
        <v>2783</v>
      </c>
      <c r="K28" s="667">
        <v>247.72398058252401</v>
      </c>
      <c r="L28" s="408"/>
      <c r="M28" s="452"/>
      <c r="N28" s="357"/>
      <c r="V28" s="1422"/>
      <c r="W28" s="1426"/>
      <c r="Y28" s="1426"/>
    </row>
    <row r="29" spans="1:33" ht="3.75" customHeight="1" x14ac:dyDescent="0.2">
      <c r="A29" s="357"/>
      <c r="B29" s="418"/>
      <c r="C29" s="94"/>
      <c r="D29" s="365"/>
      <c r="E29" s="304"/>
      <c r="F29" s="304"/>
      <c r="G29" s="304"/>
      <c r="H29" s="304"/>
      <c r="I29" s="304"/>
      <c r="J29" s="304"/>
      <c r="K29" s="305"/>
      <c r="L29" s="408"/>
      <c r="M29" s="452"/>
      <c r="N29" s="357"/>
      <c r="V29" s="1422"/>
      <c r="W29" s="1426"/>
      <c r="Y29" s="1426"/>
    </row>
    <row r="30" spans="1:33" ht="15.75" customHeight="1" x14ac:dyDescent="0.2">
      <c r="A30" s="357"/>
      <c r="B30" s="418"/>
      <c r="C30" s="653"/>
      <c r="D30" s="682" t="s">
        <v>368</v>
      </c>
      <c r="E30" s="653"/>
      <c r="F30" s="653"/>
      <c r="G30" s="1641" t="s">
        <v>601</v>
      </c>
      <c r="H30" s="1641"/>
      <c r="I30" s="1641"/>
      <c r="J30" s="1641"/>
      <c r="K30" s="655"/>
      <c r="L30" s="655"/>
      <c r="M30" s="656"/>
      <c r="N30" s="357"/>
      <c r="V30" s="1422"/>
      <c r="W30" s="1426"/>
      <c r="Y30" s="1426"/>
    </row>
    <row r="31" spans="1:33" x14ac:dyDescent="0.2">
      <c r="A31" s="357"/>
      <c r="B31" s="652"/>
      <c r="C31" s="653"/>
      <c r="D31" s="653"/>
      <c r="E31" s="653"/>
      <c r="F31" s="653"/>
      <c r="G31" s="653"/>
      <c r="H31" s="653"/>
      <c r="I31" s="654"/>
      <c r="J31" s="654"/>
      <c r="K31" s="655"/>
      <c r="L31" s="655"/>
      <c r="M31" s="656"/>
      <c r="N31" s="357"/>
    </row>
    <row r="32" spans="1:33" ht="12" customHeight="1" x14ac:dyDescent="0.2">
      <c r="A32" s="357"/>
      <c r="B32" s="418"/>
      <c r="C32" s="653"/>
      <c r="D32" s="653"/>
      <c r="E32" s="653"/>
      <c r="F32" s="653"/>
      <c r="G32" s="653"/>
      <c r="H32" s="653"/>
      <c r="I32" s="654"/>
      <c r="J32" s="654"/>
      <c r="K32" s="655"/>
      <c r="L32" s="655"/>
      <c r="M32" s="656"/>
      <c r="N32" s="357"/>
    </row>
    <row r="33" spans="1:35" ht="12" customHeight="1" x14ac:dyDescent="0.2">
      <c r="A33" s="357"/>
      <c r="B33" s="418"/>
      <c r="C33" s="653"/>
      <c r="D33" s="653"/>
      <c r="E33" s="653"/>
      <c r="F33" s="653"/>
      <c r="G33" s="653"/>
      <c r="H33" s="653"/>
      <c r="I33" s="654"/>
      <c r="J33" s="654"/>
      <c r="K33" s="655"/>
      <c r="L33" s="655"/>
      <c r="M33" s="656"/>
      <c r="N33" s="357"/>
    </row>
    <row r="34" spans="1:35" ht="12" customHeight="1" x14ac:dyDescent="0.2">
      <c r="A34" s="357"/>
      <c r="B34" s="418"/>
      <c r="C34" s="653"/>
      <c r="D34" s="653"/>
      <c r="E34" s="653"/>
      <c r="F34" s="653"/>
      <c r="G34" s="653"/>
      <c r="H34" s="653"/>
      <c r="I34" s="654"/>
      <c r="J34" s="654"/>
      <c r="K34" s="655"/>
      <c r="L34" s="655"/>
      <c r="M34" s="656"/>
      <c r="N34" s="357"/>
    </row>
    <row r="35" spans="1:35" ht="12" customHeight="1" x14ac:dyDescent="0.2">
      <c r="A35" s="357"/>
      <c r="B35" s="418"/>
      <c r="C35" s="653"/>
      <c r="D35" s="653"/>
      <c r="E35" s="653"/>
      <c r="F35" s="653"/>
      <c r="G35" s="653"/>
      <c r="H35" s="653"/>
      <c r="I35" s="654"/>
      <c r="J35" s="654"/>
      <c r="K35" s="655"/>
      <c r="L35" s="655"/>
      <c r="M35" s="656"/>
      <c r="N35" s="357"/>
    </row>
    <row r="36" spans="1:35" ht="27" customHeight="1" x14ac:dyDescent="0.2">
      <c r="A36" s="357"/>
      <c r="B36" s="418"/>
      <c r="C36" s="653"/>
      <c r="D36" s="653"/>
      <c r="E36" s="653"/>
      <c r="F36" s="653"/>
      <c r="G36" s="653"/>
      <c r="H36" s="653"/>
      <c r="I36" s="654"/>
      <c r="J36" s="654"/>
      <c r="K36" s="655"/>
      <c r="L36" s="655"/>
      <c r="M36" s="656"/>
      <c r="N36" s="357"/>
    </row>
    <row r="37" spans="1:35" ht="12" customHeight="1" x14ac:dyDescent="0.2">
      <c r="A37" s="357"/>
      <c r="B37" s="418"/>
      <c r="C37" s="653"/>
      <c r="D37" s="653"/>
      <c r="E37" s="653"/>
      <c r="F37" s="653"/>
      <c r="G37" s="653"/>
      <c r="H37" s="653"/>
      <c r="I37" s="654"/>
      <c r="J37" s="654"/>
      <c r="K37" s="655"/>
      <c r="L37" s="655"/>
      <c r="M37" s="656"/>
      <c r="N37" s="357"/>
    </row>
    <row r="38" spans="1:35" ht="12" customHeight="1" x14ac:dyDescent="0.2">
      <c r="A38" s="357"/>
      <c r="B38" s="418"/>
      <c r="C38" s="653"/>
      <c r="D38" s="653"/>
      <c r="E38" s="653"/>
      <c r="F38" s="653"/>
      <c r="G38" s="653"/>
      <c r="H38" s="653"/>
      <c r="I38" s="654"/>
      <c r="J38" s="654"/>
      <c r="K38" s="655"/>
      <c r="L38" s="655"/>
      <c r="M38" s="656"/>
      <c r="N38" s="357"/>
    </row>
    <row r="39" spans="1:35" ht="12" customHeight="1" x14ac:dyDescent="0.2">
      <c r="A39" s="357"/>
      <c r="B39" s="418"/>
      <c r="C39" s="657"/>
      <c r="D39" s="657"/>
      <c r="E39" s="657"/>
      <c r="F39" s="657"/>
      <c r="G39" s="657"/>
      <c r="H39" s="657"/>
      <c r="I39" s="657"/>
      <c r="J39" s="657"/>
      <c r="K39" s="658"/>
      <c r="L39" s="659"/>
      <c r="M39" s="660"/>
      <c r="N39" s="357"/>
    </row>
    <row r="40" spans="1:35" ht="3" customHeight="1" thickBot="1" x14ac:dyDescent="0.25">
      <c r="A40" s="357"/>
      <c r="B40" s="418"/>
      <c r="C40" s="408"/>
      <c r="D40" s="408"/>
      <c r="E40" s="408"/>
      <c r="F40" s="408"/>
      <c r="G40" s="408"/>
      <c r="H40" s="408"/>
      <c r="I40" s="408"/>
      <c r="J40" s="408"/>
      <c r="K40" s="624"/>
      <c r="L40" s="421"/>
      <c r="M40" s="471"/>
      <c r="N40" s="357"/>
    </row>
    <row r="41" spans="1:35" ht="13.5" customHeight="1" thickBot="1" x14ac:dyDescent="0.25">
      <c r="A41" s="357"/>
      <c r="B41" s="418"/>
      <c r="C41" s="1636" t="s">
        <v>296</v>
      </c>
      <c r="D41" s="1637"/>
      <c r="E41" s="1637"/>
      <c r="F41" s="1637"/>
      <c r="G41" s="1637"/>
      <c r="H41" s="1637"/>
      <c r="I41" s="1637"/>
      <c r="J41" s="1637"/>
      <c r="K41" s="1637"/>
      <c r="L41" s="1638"/>
      <c r="M41" s="471"/>
      <c r="N41" s="357"/>
    </row>
    <row r="42" spans="1:35" s="357" customFormat="1" ht="6.75" customHeight="1" x14ac:dyDescent="0.2">
      <c r="B42" s="418"/>
      <c r="C42" s="1546" t="s">
        <v>130</v>
      </c>
      <c r="D42" s="1546"/>
      <c r="E42" s="625"/>
      <c r="F42" s="625"/>
      <c r="G42" s="625"/>
      <c r="H42" s="625"/>
      <c r="I42" s="625"/>
      <c r="J42" s="625"/>
      <c r="K42" s="626"/>
      <c r="L42" s="626"/>
      <c r="M42" s="471"/>
      <c r="O42" s="362"/>
      <c r="P42" s="362"/>
      <c r="Q42" s="362"/>
      <c r="R42" s="362"/>
      <c r="S42" s="362"/>
      <c r="T42" s="362"/>
      <c r="U42" s="362"/>
      <c r="V42" s="1423"/>
      <c r="W42" s="1423"/>
      <c r="X42" s="1423"/>
      <c r="Y42" s="1423"/>
      <c r="Z42" s="1423"/>
      <c r="AA42" s="1423"/>
      <c r="AB42" s="1423"/>
      <c r="AC42" s="1423"/>
      <c r="AD42" s="1423"/>
      <c r="AE42" s="1423"/>
      <c r="AF42" s="1423"/>
      <c r="AG42" s="1423"/>
      <c r="AH42" s="1423"/>
      <c r="AI42" s="1423"/>
    </row>
    <row r="43" spans="1:35" ht="10.5" customHeight="1" x14ac:dyDescent="0.2">
      <c r="A43" s="357"/>
      <c r="B43" s="418"/>
      <c r="C43" s="1546"/>
      <c r="D43" s="1546"/>
      <c r="E43" s="1643">
        <v>2020</v>
      </c>
      <c r="F43" s="1643"/>
      <c r="G43" s="1643"/>
      <c r="H43" s="1643"/>
      <c r="I43" s="1643"/>
      <c r="J43" s="1643"/>
      <c r="K43" s="1639" t="s">
        <v>627</v>
      </c>
      <c r="L43" s="375"/>
      <c r="M43" s="367"/>
      <c r="N43" s="357"/>
    </row>
    <row r="44" spans="1:35" ht="15" customHeight="1" x14ac:dyDescent="0.2">
      <c r="A44" s="357"/>
      <c r="B44" s="418"/>
      <c r="C44" s="372"/>
      <c r="D44" s="372"/>
      <c r="E44" s="1075" t="s">
        <v>97</v>
      </c>
      <c r="F44" s="1075" t="s">
        <v>96</v>
      </c>
      <c r="G44" s="1075" t="s">
        <v>95</v>
      </c>
      <c r="H44" s="1075" t="s">
        <v>94</v>
      </c>
      <c r="I44" s="1075" t="s">
        <v>93</v>
      </c>
      <c r="J44" s="1075" t="s">
        <v>496</v>
      </c>
      <c r="K44" s="1640" t="e">
        <v>#REF!</v>
      </c>
      <c r="L44" s="375"/>
      <c r="M44" s="471"/>
      <c r="N44" s="357"/>
    </row>
    <row r="45" spans="1:35" s="380" customFormat="1" ht="13.5" customHeight="1" x14ac:dyDescent="0.2">
      <c r="A45" s="377"/>
      <c r="B45" s="627"/>
      <c r="C45" s="615" t="s">
        <v>67</v>
      </c>
      <c r="D45" s="440"/>
      <c r="E45" s="337">
        <v>209985</v>
      </c>
      <c r="F45" s="337">
        <v>209103</v>
      </c>
      <c r="G45" s="337">
        <v>210367</v>
      </c>
      <c r="H45" s="337">
        <v>210017</v>
      </c>
      <c r="I45" s="337">
        <v>209870</v>
      </c>
      <c r="J45" s="337">
        <v>211540</v>
      </c>
      <c r="K45" s="683">
        <v>119.07</v>
      </c>
      <c r="L45" s="307"/>
      <c r="M45" s="628"/>
      <c r="N45" s="377"/>
      <c r="O45" s="362"/>
      <c r="P45" s="362"/>
      <c r="Q45" s="362"/>
      <c r="R45" s="362"/>
      <c r="S45" s="362"/>
      <c r="T45" s="362"/>
      <c r="U45" s="362"/>
      <c r="V45" s="1423"/>
      <c r="W45" s="1423"/>
      <c r="X45" s="1423"/>
      <c r="Y45" s="1423"/>
      <c r="Z45" s="1423"/>
      <c r="AA45" s="1423"/>
      <c r="AB45" s="1423"/>
      <c r="AC45" s="1423"/>
      <c r="AD45" s="1423"/>
      <c r="AE45" s="1423"/>
      <c r="AF45" s="1423"/>
      <c r="AG45" s="1423"/>
      <c r="AH45" s="1423"/>
      <c r="AI45" s="1423"/>
    </row>
    <row r="46" spans="1:35" ht="15" customHeight="1" x14ac:dyDescent="0.2">
      <c r="A46" s="357"/>
      <c r="B46" s="418"/>
      <c r="C46" s="94" t="s">
        <v>61</v>
      </c>
      <c r="D46" s="365"/>
      <c r="E46" s="304">
        <v>9181</v>
      </c>
      <c r="F46" s="304">
        <v>9110</v>
      </c>
      <c r="G46" s="304">
        <v>9155</v>
      </c>
      <c r="H46" s="304">
        <v>9097</v>
      </c>
      <c r="I46" s="304">
        <v>9120</v>
      </c>
      <c r="J46" s="304">
        <v>9185</v>
      </c>
      <c r="K46" s="668">
        <v>125.787214262631</v>
      </c>
      <c r="L46" s="307"/>
      <c r="M46" s="471"/>
      <c r="N46" s="357"/>
    </row>
    <row r="47" spans="1:35" ht="11.65" customHeight="1" x14ac:dyDescent="0.2">
      <c r="A47" s="357"/>
      <c r="B47" s="418"/>
      <c r="C47" s="94" t="s">
        <v>54</v>
      </c>
      <c r="D47" s="365"/>
      <c r="E47" s="304">
        <v>4749</v>
      </c>
      <c r="F47" s="304">
        <v>4789</v>
      </c>
      <c r="G47" s="304">
        <v>4751</v>
      </c>
      <c r="H47" s="304">
        <v>4723</v>
      </c>
      <c r="I47" s="304">
        <v>4755</v>
      </c>
      <c r="J47" s="304">
        <v>4844</v>
      </c>
      <c r="K47" s="668">
        <v>118.731818181818</v>
      </c>
      <c r="L47" s="307"/>
      <c r="M47" s="471"/>
      <c r="N47" s="357"/>
    </row>
    <row r="48" spans="1:35" ht="11.65" customHeight="1" x14ac:dyDescent="0.2">
      <c r="A48" s="357"/>
      <c r="B48" s="418"/>
      <c r="C48" s="94" t="s">
        <v>63</v>
      </c>
      <c r="D48" s="365"/>
      <c r="E48" s="304">
        <v>6283</v>
      </c>
      <c r="F48" s="304">
        <v>6237</v>
      </c>
      <c r="G48" s="304">
        <v>6182</v>
      </c>
      <c r="H48" s="304">
        <v>6205</v>
      </c>
      <c r="I48" s="304">
        <v>6222</v>
      </c>
      <c r="J48" s="304">
        <v>6282</v>
      </c>
      <c r="K48" s="668">
        <v>124.303737596472</v>
      </c>
      <c r="L48" s="307"/>
      <c r="M48" s="471"/>
      <c r="N48" s="357"/>
    </row>
    <row r="49" spans="1:14" ht="11.65" customHeight="1" x14ac:dyDescent="0.2">
      <c r="A49" s="357"/>
      <c r="B49" s="418"/>
      <c r="C49" s="94" t="s">
        <v>65</v>
      </c>
      <c r="D49" s="365"/>
      <c r="E49" s="304">
        <v>2259</v>
      </c>
      <c r="F49" s="304">
        <v>2229</v>
      </c>
      <c r="G49" s="304">
        <v>2219</v>
      </c>
      <c r="H49" s="304">
        <v>2308</v>
      </c>
      <c r="I49" s="304">
        <v>2310</v>
      </c>
      <c r="J49" s="304">
        <v>2277</v>
      </c>
      <c r="K49" s="668">
        <v>122.55348908296899</v>
      </c>
      <c r="L49" s="629"/>
      <c r="M49" s="357"/>
      <c r="N49" s="357"/>
    </row>
    <row r="50" spans="1:14" ht="11.65" customHeight="1" x14ac:dyDescent="0.2">
      <c r="A50" s="357"/>
      <c r="B50" s="418"/>
      <c r="C50" s="94" t="s">
        <v>74</v>
      </c>
      <c r="D50" s="365"/>
      <c r="E50" s="304">
        <v>3326</v>
      </c>
      <c r="F50" s="304">
        <v>3338</v>
      </c>
      <c r="G50" s="304">
        <v>3347</v>
      </c>
      <c r="H50" s="304">
        <v>3292</v>
      </c>
      <c r="I50" s="304">
        <v>3337</v>
      </c>
      <c r="J50" s="304">
        <v>3363</v>
      </c>
      <c r="K50" s="668">
        <v>124.252496392496</v>
      </c>
      <c r="L50" s="629"/>
      <c r="M50" s="357"/>
      <c r="N50" s="357"/>
    </row>
    <row r="51" spans="1:14" ht="11.65" customHeight="1" x14ac:dyDescent="0.2">
      <c r="A51" s="357"/>
      <c r="B51" s="418"/>
      <c r="C51" s="94" t="s">
        <v>60</v>
      </c>
      <c r="D51" s="365"/>
      <c r="E51" s="304">
        <v>5906</v>
      </c>
      <c r="F51" s="304">
        <v>5882</v>
      </c>
      <c r="G51" s="304">
        <v>5900</v>
      </c>
      <c r="H51" s="304">
        <v>5932</v>
      </c>
      <c r="I51" s="304">
        <v>5923</v>
      </c>
      <c r="J51" s="304">
        <v>5986</v>
      </c>
      <c r="K51" s="668">
        <v>131.457511612475</v>
      </c>
      <c r="L51" s="629"/>
      <c r="M51" s="357"/>
      <c r="N51" s="357"/>
    </row>
    <row r="52" spans="1:14" ht="11.65" customHeight="1" x14ac:dyDescent="0.2">
      <c r="A52" s="357"/>
      <c r="B52" s="418"/>
      <c r="C52" s="94" t="s">
        <v>55</v>
      </c>
      <c r="D52" s="365"/>
      <c r="E52" s="304">
        <v>2998</v>
      </c>
      <c r="F52" s="304">
        <v>2986</v>
      </c>
      <c r="G52" s="304">
        <v>2996</v>
      </c>
      <c r="H52" s="304">
        <v>2938</v>
      </c>
      <c r="I52" s="304">
        <v>2983</v>
      </c>
      <c r="J52" s="304">
        <v>2994</v>
      </c>
      <c r="K52" s="668">
        <v>117.041422989254</v>
      </c>
      <c r="L52" s="629"/>
      <c r="M52" s="357"/>
      <c r="N52" s="357"/>
    </row>
    <row r="53" spans="1:14" ht="11.65" customHeight="1" x14ac:dyDescent="0.2">
      <c r="A53" s="357"/>
      <c r="B53" s="418"/>
      <c r="C53" s="94" t="s">
        <v>73</v>
      </c>
      <c r="D53" s="365"/>
      <c r="E53" s="304">
        <v>6665</v>
      </c>
      <c r="F53" s="304">
        <v>6823</v>
      </c>
      <c r="G53" s="304">
        <v>6963</v>
      </c>
      <c r="H53" s="304">
        <v>6903</v>
      </c>
      <c r="I53" s="304">
        <v>7047</v>
      </c>
      <c r="J53" s="304">
        <v>7273</v>
      </c>
      <c r="K53" s="668">
        <v>125.878299163744</v>
      </c>
      <c r="L53" s="629"/>
      <c r="M53" s="357"/>
      <c r="N53" s="357"/>
    </row>
    <row r="54" spans="1:14" ht="11.65" customHeight="1" x14ac:dyDescent="0.2">
      <c r="A54" s="357"/>
      <c r="B54" s="418"/>
      <c r="C54" s="94" t="s">
        <v>75</v>
      </c>
      <c r="D54" s="365"/>
      <c r="E54" s="304">
        <v>2810</v>
      </c>
      <c r="F54" s="304">
        <v>2779</v>
      </c>
      <c r="G54" s="304">
        <v>2704</v>
      </c>
      <c r="H54" s="304">
        <v>2647</v>
      </c>
      <c r="I54" s="304">
        <v>2735</v>
      </c>
      <c r="J54" s="304">
        <v>2774</v>
      </c>
      <c r="K54" s="668">
        <v>124.018071101725</v>
      </c>
      <c r="L54" s="629"/>
      <c r="M54" s="357"/>
      <c r="N54" s="357"/>
    </row>
    <row r="55" spans="1:14" ht="11.65" customHeight="1" x14ac:dyDescent="0.2">
      <c r="A55" s="357"/>
      <c r="B55" s="418"/>
      <c r="C55" s="94" t="s">
        <v>59</v>
      </c>
      <c r="D55" s="365"/>
      <c r="E55" s="304">
        <v>4098</v>
      </c>
      <c r="F55" s="304">
        <v>4128</v>
      </c>
      <c r="G55" s="304">
        <v>4171</v>
      </c>
      <c r="H55" s="304">
        <v>4162</v>
      </c>
      <c r="I55" s="304">
        <v>4186</v>
      </c>
      <c r="J55" s="304">
        <v>4350</v>
      </c>
      <c r="K55" s="668">
        <v>126.03780905201501</v>
      </c>
      <c r="L55" s="629"/>
      <c r="M55" s="357"/>
      <c r="N55" s="357"/>
    </row>
    <row r="56" spans="1:14" ht="11.65" customHeight="1" x14ac:dyDescent="0.2">
      <c r="A56" s="357"/>
      <c r="B56" s="418"/>
      <c r="C56" s="94" t="s">
        <v>58</v>
      </c>
      <c r="D56" s="365"/>
      <c r="E56" s="304">
        <v>40424</v>
      </c>
      <c r="F56" s="304">
        <v>40413</v>
      </c>
      <c r="G56" s="304">
        <v>41281</v>
      </c>
      <c r="H56" s="304">
        <v>41610</v>
      </c>
      <c r="I56" s="304">
        <v>41486</v>
      </c>
      <c r="J56" s="304">
        <v>41849</v>
      </c>
      <c r="K56" s="668">
        <v>120.998635387411</v>
      </c>
      <c r="L56" s="629"/>
      <c r="M56" s="357"/>
      <c r="N56" s="357"/>
    </row>
    <row r="57" spans="1:14" ht="11.65" customHeight="1" x14ac:dyDescent="0.2">
      <c r="A57" s="357"/>
      <c r="B57" s="418"/>
      <c r="C57" s="94" t="s">
        <v>56</v>
      </c>
      <c r="D57" s="365"/>
      <c r="E57" s="304">
        <v>2919</v>
      </c>
      <c r="F57" s="304">
        <v>2989</v>
      </c>
      <c r="G57" s="304">
        <v>2891</v>
      </c>
      <c r="H57" s="304">
        <v>2896</v>
      </c>
      <c r="I57" s="304">
        <v>3007</v>
      </c>
      <c r="J57" s="304">
        <v>3034</v>
      </c>
      <c r="K57" s="668">
        <v>118.73646432031001</v>
      </c>
      <c r="L57" s="629"/>
      <c r="M57" s="357"/>
      <c r="N57" s="357"/>
    </row>
    <row r="58" spans="1:14" ht="11.65" customHeight="1" x14ac:dyDescent="0.2">
      <c r="A58" s="357"/>
      <c r="B58" s="418"/>
      <c r="C58" s="94" t="s">
        <v>62</v>
      </c>
      <c r="D58" s="365"/>
      <c r="E58" s="304">
        <v>56955</v>
      </c>
      <c r="F58" s="304">
        <v>56297</v>
      </c>
      <c r="G58" s="304">
        <v>56449</v>
      </c>
      <c r="H58" s="304">
        <v>55875</v>
      </c>
      <c r="I58" s="304">
        <v>55651</v>
      </c>
      <c r="J58" s="304">
        <v>55885</v>
      </c>
      <c r="K58" s="668">
        <v>120.865154306199</v>
      </c>
      <c r="L58" s="629"/>
      <c r="M58" s="357"/>
      <c r="N58" s="357"/>
    </row>
    <row r="59" spans="1:14" ht="11.65" customHeight="1" x14ac:dyDescent="0.2">
      <c r="A59" s="357"/>
      <c r="B59" s="418"/>
      <c r="C59" s="94" t="s">
        <v>78</v>
      </c>
      <c r="D59" s="365"/>
      <c r="E59" s="304">
        <v>5720</v>
      </c>
      <c r="F59" s="304">
        <v>5646</v>
      </c>
      <c r="G59" s="304">
        <v>5690</v>
      </c>
      <c r="H59" s="304">
        <v>5723</v>
      </c>
      <c r="I59" s="304">
        <v>5552</v>
      </c>
      <c r="J59" s="304">
        <v>5578</v>
      </c>
      <c r="K59" s="668">
        <v>119.625228417579</v>
      </c>
      <c r="L59" s="629"/>
      <c r="M59" s="357"/>
      <c r="N59" s="357"/>
    </row>
    <row r="60" spans="1:14" ht="11.65" customHeight="1" x14ac:dyDescent="0.2">
      <c r="A60" s="357"/>
      <c r="B60" s="418"/>
      <c r="C60" s="94" t="s">
        <v>57</v>
      </c>
      <c r="D60" s="365"/>
      <c r="E60" s="304">
        <v>20845</v>
      </c>
      <c r="F60" s="304">
        <v>20808</v>
      </c>
      <c r="G60" s="304">
        <v>20942</v>
      </c>
      <c r="H60" s="304">
        <v>20997</v>
      </c>
      <c r="I60" s="304">
        <v>21065</v>
      </c>
      <c r="J60" s="304">
        <v>21165</v>
      </c>
      <c r="K60" s="668">
        <v>119.53298027522899</v>
      </c>
      <c r="L60" s="629"/>
      <c r="M60" s="357"/>
      <c r="N60" s="357"/>
    </row>
    <row r="61" spans="1:14" ht="11.65" customHeight="1" x14ac:dyDescent="0.2">
      <c r="A61" s="357"/>
      <c r="B61" s="418"/>
      <c r="C61" s="94" t="s">
        <v>64</v>
      </c>
      <c r="D61" s="365"/>
      <c r="E61" s="304">
        <v>2113</v>
      </c>
      <c r="F61" s="304">
        <v>2109</v>
      </c>
      <c r="G61" s="304">
        <v>2118</v>
      </c>
      <c r="H61" s="304">
        <v>2111</v>
      </c>
      <c r="I61" s="304">
        <v>2083</v>
      </c>
      <c r="J61" s="304">
        <v>2095</v>
      </c>
      <c r="K61" s="668">
        <v>130.657948477752</v>
      </c>
      <c r="L61" s="629"/>
      <c r="M61" s="357"/>
      <c r="N61" s="357"/>
    </row>
    <row r="62" spans="1:14" ht="11.65" customHeight="1" x14ac:dyDescent="0.2">
      <c r="A62" s="357"/>
      <c r="B62" s="418"/>
      <c r="C62" s="94" t="s">
        <v>66</v>
      </c>
      <c r="D62" s="365"/>
      <c r="E62" s="304">
        <v>5450</v>
      </c>
      <c r="F62" s="304">
        <v>5431</v>
      </c>
      <c r="G62" s="304">
        <v>5450</v>
      </c>
      <c r="H62" s="304">
        <v>5372</v>
      </c>
      <c r="I62" s="304">
        <v>5375</v>
      </c>
      <c r="J62" s="304">
        <v>5372</v>
      </c>
      <c r="K62" s="668">
        <v>126.75548551648799</v>
      </c>
      <c r="L62" s="629"/>
      <c r="M62" s="357"/>
      <c r="N62" s="357"/>
    </row>
    <row r="63" spans="1:14" ht="11.65" customHeight="1" x14ac:dyDescent="0.2">
      <c r="A63" s="357"/>
      <c r="B63" s="418"/>
      <c r="C63" s="94" t="s">
        <v>76</v>
      </c>
      <c r="D63" s="365"/>
      <c r="E63" s="304">
        <v>6804</v>
      </c>
      <c r="F63" s="304">
        <v>6756</v>
      </c>
      <c r="G63" s="304">
        <v>6863</v>
      </c>
      <c r="H63" s="304">
        <v>6883</v>
      </c>
      <c r="I63" s="304">
        <v>6812</v>
      </c>
      <c r="J63" s="304">
        <v>6855</v>
      </c>
      <c r="K63" s="668">
        <v>127.85562797404501</v>
      </c>
      <c r="L63" s="629"/>
      <c r="M63" s="357"/>
      <c r="N63" s="357"/>
    </row>
    <row r="64" spans="1:14" ht="11.25" customHeight="1" x14ac:dyDescent="0.2">
      <c r="A64" s="357"/>
      <c r="B64" s="418"/>
      <c r="C64" s="94" t="s">
        <v>127</v>
      </c>
      <c r="D64" s="365"/>
      <c r="E64" s="304">
        <v>14998</v>
      </c>
      <c r="F64" s="304">
        <v>14836</v>
      </c>
      <c r="G64" s="304">
        <v>14747</v>
      </c>
      <c r="H64" s="304">
        <v>14711</v>
      </c>
      <c r="I64" s="304">
        <v>14547</v>
      </c>
      <c r="J64" s="304">
        <v>14593</v>
      </c>
      <c r="K64" s="668">
        <v>85.096946278169796</v>
      </c>
      <c r="L64" s="629"/>
      <c r="M64" s="357"/>
      <c r="N64" s="357"/>
    </row>
    <row r="65" spans="1:35" ht="11.65" customHeight="1" x14ac:dyDescent="0.2">
      <c r="A65" s="357"/>
      <c r="B65" s="418"/>
      <c r="C65" s="94" t="s">
        <v>128</v>
      </c>
      <c r="D65" s="365"/>
      <c r="E65" s="304">
        <v>5482</v>
      </c>
      <c r="F65" s="304">
        <v>5517</v>
      </c>
      <c r="G65" s="304">
        <v>5549</v>
      </c>
      <c r="H65" s="304">
        <v>5633</v>
      </c>
      <c r="I65" s="304">
        <v>5674</v>
      </c>
      <c r="J65" s="304">
        <v>5786</v>
      </c>
      <c r="K65" s="668">
        <v>117.30297803507599</v>
      </c>
      <c r="L65" s="629"/>
      <c r="M65" s="357"/>
      <c r="N65" s="357"/>
    </row>
    <row r="66" spans="1:35" s="632" customFormat="1" ht="7.5" customHeight="1" x14ac:dyDescent="0.15">
      <c r="A66" s="630"/>
      <c r="B66" s="631"/>
      <c r="C66" s="1642" t="str">
        <f>CONCATENATE("notas: dados sujeitos a atualizações.")</f>
        <v>notas: dados sujeitos a atualizações.</v>
      </c>
      <c r="D66" s="1642"/>
      <c r="E66" s="1642"/>
      <c r="F66" s="1642"/>
      <c r="G66" s="1642"/>
      <c r="H66" s="1642"/>
      <c r="I66" s="1642"/>
      <c r="J66" s="1642"/>
      <c r="K66" s="1642"/>
      <c r="L66" s="1642"/>
      <c r="M66" s="951"/>
      <c r="N66" s="951"/>
      <c r="V66" s="1428"/>
      <c r="W66" s="1428"/>
      <c r="X66" s="1428"/>
      <c r="Y66" s="1428"/>
      <c r="Z66" s="1428"/>
      <c r="AA66" s="1428"/>
      <c r="AB66" s="1428"/>
      <c r="AC66" s="1428"/>
      <c r="AD66" s="1428"/>
      <c r="AE66" s="1428"/>
      <c r="AF66" s="1428"/>
      <c r="AG66" s="1428"/>
      <c r="AH66" s="1428"/>
      <c r="AI66" s="1428"/>
    </row>
    <row r="67" spans="1:35" ht="9" customHeight="1" x14ac:dyDescent="0.2">
      <c r="A67" s="357"/>
      <c r="B67" s="634"/>
      <c r="C67" s="635" t="s">
        <v>462</v>
      </c>
      <c r="D67" s="365"/>
      <c r="E67" s="633"/>
      <c r="F67" s="633"/>
      <c r="G67" s="633"/>
      <c r="H67" s="633"/>
      <c r="I67" s="636"/>
      <c r="J67" s="526"/>
      <c r="K67" s="526"/>
      <c r="L67" s="526"/>
      <c r="M67" s="471"/>
      <c r="N67" s="357"/>
    </row>
    <row r="68" spans="1:35" ht="9.9499999999999993" customHeight="1" x14ac:dyDescent="0.2">
      <c r="A68" s="357"/>
      <c r="B68" s="631"/>
      <c r="C68" s="423" t="s">
        <v>402</v>
      </c>
      <c r="D68" s="365"/>
      <c r="E68" s="633"/>
      <c r="F68" s="633"/>
      <c r="G68" s="633"/>
      <c r="H68" s="633"/>
      <c r="I68" s="1127" t="s">
        <v>131</v>
      </c>
      <c r="J68" s="526"/>
      <c r="K68" s="526"/>
      <c r="L68" s="526"/>
      <c r="M68" s="471"/>
      <c r="N68" s="357"/>
    </row>
    <row r="69" spans="1:35" ht="13.5" customHeight="1" x14ac:dyDescent="0.2">
      <c r="A69" s="357"/>
      <c r="B69" s="637">
        <v>18</v>
      </c>
      <c r="C69" s="1635">
        <v>44197</v>
      </c>
      <c r="D69" s="1635"/>
      <c r="E69" s="1635"/>
      <c r="F69" s="1635"/>
      <c r="G69" s="367"/>
      <c r="H69" s="367"/>
      <c r="I69" s="367"/>
      <c r="J69" s="367"/>
      <c r="K69" s="367"/>
      <c r="L69" s="367"/>
      <c r="M69" s="367"/>
      <c r="N69" s="367"/>
    </row>
  </sheetData>
  <mergeCells count="12">
    <mergeCell ref="L1:M1"/>
    <mergeCell ref="B2:D2"/>
    <mergeCell ref="C4:L4"/>
    <mergeCell ref="C5:D6"/>
    <mergeCell ref="K6:K7"/>
    <mergeCell ref="C69:F69"/>
    <mergeCell ref="C41:L41"/>
    <mergeCell ref="C42:D43"/>
    <mergeCell ref="K43:K44"/>
    <mergeCell ref="G30:J30"/>
    <mergeCell ref="C66:L66"/>
    <mergeCell ref="E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 right="0" top="0.19685039370078741"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29</xdr:row>
                    <xdr:rowOff>47625</xdr:rowOff>
                  </from>
                  <to>
                    <xdr:col>6</xdr:col>
                    <xdr:colOff>114300</xdr:colOff>
                    <xdr:row>30</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sheetPr>
  <dimension ref="A1:T81"/>
  <sheetViews>
    <sheetView zoomScaleNormal="100" workbookViewId="0"/>
  </sheetViews>
  <sheetFormatPr defaultColWidth="9.28515625" defaultRowHeight="12.75" x14ac:dyDescent="0.2"/>
  <cols>
    <col min="1" max="1" width="1" style="362" customWidth="1"/>
    <col min="2" max="2" width="2.5703125" style="362" customWidth="1"/>
    <col min="3" max="3" width="1.28515625" style="362" customWidth="1"/>
    <col min="4" max="4" width="24.285156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16384" width="9.28515625" style="362"/>
  </cols>
  <sheetData>
    <row r="1" spans="1:15" ht="13.5" customHeight="1" x14ac:dyDescent="0.2">
      <c r="A1" s="357"/>
      <c r="B1" s="1650" t="s">
        <v>319</v>
      </c>
      <c r="C1" s="1650"/>
      <c r="D1" s="1650"/>
      <c r="E1" s="359"/>
      <c r="F1" s="359"/>
      <c r="G1" s="359"/>
      <c r="H1" s="359"/>
      <c r="I1" s="359"/>
      <c r="J1" s="360"/>
      <c r="K1" s="992"/>
      <c r="L1" s="992"/>
      <c r="M1" s="992"/>
      <c r="N1" s="361"/>
      <c r="O1" s="357"/>
    </row>
    <row r="2" spans="1:15" ht="6" customHeight="1" x14ac:dyDescent="0.2">
      <c r="A2" s="357"/>
      <c r="B2" s="1651"/>
      <c r="C2" s="1651"/>
      <c r="D2" s="1651"/>
      <c r="E2" s="363"/>
      <c r="F2" s="364"/>
      <c r="G2" s="364"/>
      <c r="H2" s="364"/>
      <c r="I2" s="364"/>
      <c r="J2" s="364"/>
      <c r="K2" s="365"/>
      <c r="L2" s="364"/>
      <c r="M2" s="365"/>
      <c r="N2" s="366"/>
      <c r="O2" s="357"/>
    </row>
    <row r="3" spans="1:15" ht="13.5" customHeight="1" thickBot="1" x14ac:dyDescent="0.25">
      <c r="A3" s="357"/>
      <c r="B3" s="367"/>
      <c r="C3" s="367"/>
      <c r="D3" s="367"/>
      <c r="E3" s="364"/>
      <c r="F3" s="364"/>
      <c r="G3" s="364"/>
      <c r="H3" s="364"/>
      <c r="I3" s="364" t="s">
        <v>34</v>
      </c>
      <c r="J3" s="364"/>
      <c r="K3" s="670"/>
      <c r="L3" s="364"/>
      <c r="M3" s="938" t="s">
        <v>72</v>
      </c>
      <c r="N3" s="368"/>
      <c r="O3" s="357"/>
    </row>
    <row r="4" spans="1:15" s="371" customFormat="1" ht="13.5" customHeight="1" thickBot="1" x14ac:dyDescent="0.25">
      <c r="A4" s="369"/>
      <c r="B4" s="370"/>
      <c r="C4" s="1652" t="s">
        <v>0</v>
      </c>
      <c r="D4" s="1653"/>
      <c r="E4" s="1653"/>
      <c r="F4" s="1653"/>
      <c r="G4" s="1653"/>
      <c r="H4" s="1653"/>
      <c r="I4" s="1653"/>
      <c r="J4" s="1653"/>
      <c r="K4" s="1653"/>
      <c r="L4" s="1653"/>
      <c r="M4" s="1654"/>
      <c r="N4" s="368"/>
      <c r="O4" s="357"/>
    </row>
    <row r="5" spans="1:15" ht="4.5" customHeight="1" x14ac:dyDescent="0.2">
      <c r="A5" s="357"/>
      <c r="B5" s="367"/>
      <c r="C5" s="1546" t="s">
        <v>77</v>
      </c>
      <c r="D5" s="1546"/>
      <c r="F5" s="753"/>
      <c r="G5" s="753"/>
      <c r="H5" s="753"/>
      <c r="I5" s="374"/>
      <c r="J5" s="374"/>
      <c r="K5" s="374"/>
      <c r="L5" s="374"/>
      <c r="M5" s="374"/>
      <c r="N5" s="368"/>
      <c r="O5" s="357"/>
    </row>
    <row r="6" spans="1:15" ht="12" customHeight="1" x14ac:dyDescent="0.2">
      <c r="A6" s="357"/>
      <c r="B6" s="367"/>
      <c r="C6" s="1546"/>
      <c r="D6" s="1546"/>
      <c r="E6" s="1080" t="s">
        <v>34</v>
      </c>
      <c r="F6" s="1080" t="s">
        <v>34</v>
      </c>
      <c r="G6" s="1134" t="s">
        <v>34</v>
      </c>
      <c r="H6" s="1134" t="s">
        <v>34</v>
      </c>
      <c r="I6" s="1134" t="s">
        <v>590</v>
      </c>
      <c r="J6" s="1134" t="s">
        <v>34</v>
      </c>
      <c r="K6" s="1134" t="s">
        <v>34</v>
      </c>
      <c r="L6" s="1134" t="s">
        <v>34</v>
      </c>
      <c r="M6" s="1134" t="s">
        <v>34</v>
      </c>
      <c r="N6" s="368"/>
      <c r="O6" s="357"/>
    </row>
    <row r="7" spans="1:15" s="371" customFormat="1" ht="12.75" customHeight="1" x14ac:dyDescent="0.2">
      <c r="A7" s="369"/>
      <c r="B7" s="370"/>
      <c r="C7" s="376"/>
      <c r="D7" s="376"/>
      <c r="E7" s="740" t="s">
        <v>100</v>
      </c>
      <c r="F7" s="740" t="s">
        <v>99</v>
      </c>
      <c r="G7" s="740" t="s">
        <v>98</v>
      </c>
      <c r="H7" s="740" t="s">
        <v>97</v>
      </c>
      <c r="I7" s="739" t="s">
        <v>96</v>
      </c>
      <c r="J7" s="740" t="s">
        <v>95</v>
      </c>
      <c r="K7" s="740" t="s">
        <v>94</v>
      </c>
      <c r="L7" s="740" t="s">
        <v>93</v>
      </c>
      <c r="M7" s="740" t="s">
        <v>496</v>
      </c>
      <c r="N7" s="368"/>
      <c r="O7" s="357"/>
    </row>
    <row r="8" spans="1:15" s="380" customFormat="1" ht="11.25" customHeight="1" x14ac:dyDescent="0.2">
      <c r="A8" s="377"/>
      <c r="B8" s="378"/>
      <c r="C8" s="1649" t="s">
        <v>450</v>
      </c>
      <c r="D8" s="1649"/>
      <c r="E8" s="379"/>
      <c r="F8" s="379"/>
      <c r="G8" s="379"/>
      <c r="H8" s="379"/>
      <c r="I8" s="379" t="s">
        <v>34</v>
      </c>
      <c r="J8" s="379"/>
      <c r="K8" s="379"/>
      <c r="L8" s="379"/>
      <c r="M8" s="379"/>
      <c r="N8" s="368"/>
      <c r="O8" s="357"/>
    </row>
    <row r="9" spans="1:15" ht="9.6" customHeight="1" x14ac:dyDescent="0.2">
      <c r="A9" s="357"/>
      <c r="B9" s="930"/>
      <c r="C9" s="925" t="s">
        <v>132</v>
      </c>
      <c r="D9" s="931"/>
      <c r="E9" s="932">
        <v>188172</v>
      </c>
      <c r="F9" s="932">
        <v>187070</v>
      </c>
      <c r="G9" s="932">
        <v>185536</v>
      </c>
      <c r="H9" s="932">
        <v>184520</v>
      </c>
      <c r="I9" s="932">
        <v>182347</v>
      </c>
      <c r="J9" s="932">
        <v>180618</v>
      </c>
      <c r="K9" s="932">
        <v>180072</v>
      </c>
      <c r="L9" s="932">
        <v>179585</v>
      </c>
      <c r="M9" s="932">
        <v>179936</v>
      </c>
      <c r="N9" s="368"/>
      <c r="O9" s="357"/>
    </row>
    <row r="10" spans="1:15" ht="9.6" customHeight="1" x14ac:dyDescent="0.2">
      <c r="A10" s="357"/>
      <c r="B10" s="930"/>
      <c r="C10" s="925"/>
      <c r="D10" s="933" t="s">
        <v>71</v>
      </c>
      <c r="E10" s="934">
        <v>98511</v>
      </c>
      <c r="F10" s="934">
        <v>97942</v>
      </c>
      <c r="G10" s="934">
        <v>97139</v>
      </c>
      <c r="H10" s="934">
        <v>96685</v>
      </c>
      <c r="I10" s="934">
        <v>95459</v>
      </c>
      <c r="J10" s="934">
        <v>94581</v>
      </c>
      <c r="K10" s="934">
        <v>94253</v>
      </c>
      <c r="L10" s="934">
        <v>93922</v>
      </c>
      <c r="M10" s="934">
        <v>94126</v>
      </c>
      <c r="N10" s="368"/>
      <c r="O10" s="357"/>
    </row>
    <row r="11" spans="1:15" ht="9.6" customHeight="1" x14ac:dyDescent="0.2">
      <c r="A11" s="357"/>
      <c r="B11" s="930"/>
      <c r="C11" s="925"/>
      <c r="D11" s="933" t="s">
        <v>70</v>
      </c>
      <c r="E11" s="934">
        <v>89661</v>
      </c>
      <c r="F11" s="934">
        <v>89128</v>
      </c>
      <c r="G11" s="934">
        <v>88397</v>
      </c>
      <c r="H11" s="934">
        <v>87835</v>
      </c>
      <c r="I11" s="934">
        <v>86888</v>
      </c>
      <c r="J11" s="934">
        <v>86037</v>
      </c>
      <c r="K11" s="934">
        <v>85819</v>
      </c>
      <c r="L11" s="934">
        <v>85663</v>
      </c>
      <c r="M11" s="934">
        <v>85810</v>
      </c>
      <c r="N11" s="368"/>
      <c r="O11" s="357"/>
    </row>
    <row r="12" spans="1:15" ht="9.6" customHeight="1" x14ac:dyDescent="0.2">
      <c r="A12" s="357"/>
      <c r="B12" s="930"/>
      <c r="C12" s="925" t="s">
        <v>133</v>
      </c>
      <c r="D12" s="931"/>
      <c r="E12" s="932">
        <v>2055957</v>
      </c>
      <c r="F12" s="932">
        <v>2056844</v>
      </c>
      <c r="G12" s="932">
        <v>2060026</v>
      </c>
      <c r="H12" s="932">
        <v>2064880</v>
      </c>
      <c r="I12" s="932">
        <v>2064138</v>
      </c>
      <c r="J12" s="932">
        <v>2065140</v>
      </c>
      <c r="K12" s="932">
        <v>2065433</v>
      </c>
      <c r="L12" s="932">
        <v>2067291</v>
      </c>
      <c r="M12" s="932">
        <v>2068464</v>
      </c>
      <c r="N12" s="368"/>
      <c r="O12" s="357"/>
    </row>
    <row r="13" spans="1:15" ht="9.6" customHeight="1" x14ac:dyDescent="0.2">
      <c r="A13" s="357"/>
      <c r="B13" s="930"/>
      <c r="C13" s="925"/>
      <c r="D13" s="933" t="s">
        <v>71</v>
      </c>
      <c r="E13" s="934">
        <v>970447</v>
      </c>
      <c r="F13" s="934">
        <v>970944</v>
      </c>
      <c r="G13" s="934">
        <v>972513</v>
      </c>
      <c r="H13" s="934">
        <v>974955</v>
      </c>
      <c r="I13" s="934">
        <v>974719</v>
      </c>
      <c r="J13" s="934">
        <v>975155</v>
      </c>
      <c r="K13" s="934">
        <v>975249</v>
      </c>
      <c r="L13" s="934">
        <v>976016</v>
      </c>
      <c r="M13" s="934">
        <v>976428</v>
      </c>
      <c r="N13" s="368"/>
      <c r="O13" s="357"/>
    </row>
    <row r="14" spans="1:15" ht="9.6" customHeight="1" x14ac:dyDescent="0.2">
      <c r="A14" s="357"/>
      <c r="B14" s="930"/>
      <c r="C14" s="925"/>
      <c r="D14" s="933" t="s">
        <v>70</v>
      </c>
      <c r="E14" s="934">
        <v>1085510</v>
      </c>
      <c r="F14" s="934">
        <v>1085900</v>
      </c>
      <c r="G14" s="934">
        <v>1087513</v>
      </c>
      <c r="H14" s="934">
        <v>1089925</v>
      </c>
      <c r="I14" s="934">
        <v>1089419</v>
      </c>
      <c r="J14" s="934">
        <v>1089985</v>
      </c>
      <c r="K14" s="934">
        <v>1090184</v>
      </c>
      <c r="L14" s="934">
        <v>1091275</v>
      </c>
      <c r="M14" s="934">
        <v>1092036</v>
      </c>
      <c r="N14" s="368"/>
      <c r="O14" s="357"/>
    </row>
    <row r="15" spans="1:15" ht="9.6" customHeight="1" x14ac:dyDescent="0.2">
      <c r="A15" s="357"/>
      <c r="B15" s="930"/>
      <c r="C15" s="925" t="s">
        <v>134</v>
      </c>
      <c r="D15" s="931"/>
      <c r="E15" s="932">
        <v>715386</v>
      </c>
      <c r="F15" s="932">
        <v>715203</v>
      </c>
      <c r="G15" s="932">
        <v>716688</v>
      </c>
      <c r="H15" s="932">
        <v>719471</v>
      </c>
      <c r="I15" s="932">
        <v>718062</v>
      </c>
      <c r="J15" s="932">
        <v>712565</v>
      </c>
      <c r="K15" s="932">
        <v>713440</v>
      </c>
      <c r="L15" s="932">
        <v>715515</v>
      </c>
      <c r="M15" s="932">
        <v>718255</v>
      </c>
      <c r="N15" s="368"/>
      <c r="O15" s="357"/>
    </row>
    <row r="16" spans="1:15" ht="9.6" customHeight="1" x14ac:dyDescent="0.2">
      <c r="A16" s="357"/>
      <c r="B16" s="930"/>
      <c r="C16" s="925"/>
      <c r="D16" s="933" t="s">
        <v>71</v>
      </c>
      <c r="E16" s="934">
        <v>133202</v>
      </c>
      <c r="F16" s="934">
        <v>133146</v>
      </c>
      <c r="G16" s="934">
        <v>133624</v>
      </c>
      <c r="H16" s="934">
        <v>134255</v>
      </c>
      <c r="I16" s="934">
        <v>134239</v>
      </c>
      <c r="J16" s="934">
        <v>131629</v>
      </c>
      <c r="K16" s="934">
        <v>132094</v>
      </c>
      <c r="L16" s="934">
        <v>132956</v>
      </c>
      <c r="M16" s="934">
        <v>133762</v>
      </c>
      <c r="N16" s="368"/>
      <c r="O16" s="357"/>
    </row>
    <row r="17" spans="1:20" ht="9.6" customHeight="1" x14ac:dyDescent="0.2">
      <c r="A17" s="357"/>
      <c r="B17" s="930"/>
      <c r="C17" s="925"/>
      <c r="D17" s="933" t="s">
        <v>70</v>
      </c>
      <c r="E17" s="934">
        <v>582184</v>
      </c>
      <c r="F17" s="934">
        <v>582057</v>
      </c>
      <c r="G17" s="934">
        <v>583064</v>
      </c>
      <c r="H17" s="934">
        <v>585216</v>
      </c>
      <c r="I17" s="934">
        <v>583823</v>
      </c>
      <c r="J17" s="934">
        <v>580936</v>
      </c>
      <c r="K17" s="934">
        <v>581346</v>
      </c>
      <c r="L17" s="934">
        <v>582559</v>
      </c>
      <c r="M17" s="934">
        <v>584493</v>
      </c>
      <c r="N17" s="368"/>
      <c r="O17" s="357"/>
    </row>
    <row r="18" spans="1:20" ht="8.25" customHeight="1" x14ac:dyDescent="0.2">
      <c r="A18" s="357"/>
      <c r="B18" s="930"/>
      <c r="C18" s="1655" t="s">
        <v>602</v>
      </c>
      <c r="D18" s="1655"/>
      <c r="E18" s="1655"/>
      <c r="F18" s="1655"/>
      <c r="G18" s="1655"/>
      <c r="H18" s="1655"/>
      <c r="I18" s="1655"/>
      <c r="J18" s="1655"/>
      <c r="K18" s="1655"/>
      <c r="L18" s="1655"/>
      <c r="M18" s="1655"/>
      <c r="N18" s="368"/>
      <c r="O18" s="87"/>
    </row>
    <row r="19" spans="1:20" ht="3.75" customHeight="1" thickBot="1" x14ac:dyDescent="0.25">
      <c r="A19" s="357"/>
      <c r="B19" s="367"/>
      <c r="C19" s="639"/>
      <c r="D19" s="639"/>
      <c r="E19" s="639"/>
      <c r="F19" s="639"/>
      <c r="G19" s="639"/>
      <c r="H19" s="639"/>
      <c r="I19" s="639"/>
      <c r="J19" s="639"/>
      <c r="K19" s="639"/>
      <c r="L19" s="639"/>
      <c r="M19" s="639"/>
      <c r="N19" s="368"/>
      <c r="O19" s="87"/>
    </row>
    <row r="20" spans="1:20" ht="15" customHeight="1" thickBot="1" x14ac:dyDescent="0.25">
      <c r="A20" s="357"/>
      <c r="B20" s="367"/>
      <c r="C20" s="1656" t="s">
        <v>472</v>
      </c>
      <c r="D20" s="1657"/>
      <c r="E20" s="1657"/>
      <c r="F20" s="1657"/>
      <c r="G20" s="1657"/>
      <c r="H20" s="1657"/>
      <c r="I20" s="1657"/>
      <c r="J20" s="1657"/>
      <c r="K20" s="1657"/>
      <c r="L20" s="1657"/>
      <c r="M20" s="1658"/>
      <c r="N20" s="368"/>
      <c r="O20" s="87"/>
    </row>
    <row r="21" spans="1:20" ht="8.25" customHeight="1" x14ac:dyDescent="0.2">
      <c r="A21" s="357"/>
      <c r="B21" s="367"/>
      <c r="C21" s="515" t="s">
        <v>77</v>
      </c>
      <c r="D21" s="365"/>
      <c r="E21" s="390"/>
      <c r="F21" s="390"/>
      <c r="G21" s="390"/>
      <c r="H21" s="390"/>
      <c r="I21" s="390"/>
      <c r="J21" s="390"/>
      <c r="K21" s="390"/>
      <c r="L21" s="390"/>
      <c r="M21" s="390"/>
      <c r="N21" s="368"/>
      <c r="O21" s="357"/>
    </row>
    <row r="22" spans="1:20" ht="13.5" customHeight="1" x14ac:dyDescent="0.2">
      <c r="A22" s="357"/>
      <c r="B22" s="367"/>
      <c r="C22" s="1664" t="s">
        <v>140</v>
      </c>
      <c r="D22" s="1664"/>
      <c r="E22" s="996">
        <v>164299</v>
      </c>
      <c r="F22" s="996">
        <v>163726</v>
      </c>
      <c r="G22" s="996">
        <v>163154</v>
      </c>
      <c r="H22" s="996">
        <v>162817</v>
      </c>
      <c r="I22" s="996">
        <v>162496</v>
      </c>
      <c r="J22" s="996">
        <v>162154</v>
      </c>
      <c r="K22" s="996">
        <v>161921</v>
      </c>
      <c r="L22" s="996">
        <v>161622</v>
      </c>
      <c r="M22" s="996">
        <v>161314</v>
      </c>
      <c r="N22" s="368"/>
      <c r="O22" s="357"/>
      <c r="S22" s="661"/>
      <c r="T22" s="661"/>
    </row>
    <row r="23" spans="1:20" ht="9.6" customHeight="1" x14ac:dyDescent="0.2">
      <c r="A23" s="357"/>
      <c r="B23" s="367"/>
      <c r="C23" s="993"/>
      <c r="D23" s="994" t="s">
        <v>71</v>
      </c>
      <c r="E23" s="997">
        <v>49081</v>
      </c>
      <c r="F23" s="997">
        <v>48881</v>
      </c>
      <c r="G23" s="997">
        <v>48677</v>
      </c>
      <c r="H23" s="997">
        <v>48554</v>
      </c>
      <c r="I23" s="997">
        <v>48451</v>
      </c>
      <c r="J23" s="997">
        <v>48309</v>
      </c>
      <c r="K23" s="997">
        <v>48202</v>
      </c>
      <c r="L23" s="997">
        <v>48070</v>
      </c>
      <c r="M23" s="997">
        <v>47958</v>
      </c>
      <c r="N23" s="368"/>
      <c r="O23" s="357"/>
      <c r="S23" s="661"/>
      <c r="T23" s="661"/>
    </row>
    <row r="24" spans="1:20" ht="9.6" customHeight="1" x14ac:dyDescent="0.2">
      <c r="A24" s="357"/>
      <c r="B24" s="367"/>
      <c r="D24" s="994" t="s">
        <v>70</v>
      </c>
      <c r="E24" s="997">
        <v>115218</v>
      </c>
      <c r="F24" s="997">
        <v>114845</v>
      </c>
      <c r="G24" s="997">
        <v>114477</v>
      </c>
      <c r="H24" s="997">
        <v>114263</v>
      </c>
      <c r="I24" s="997">
        <v>114045</v>
      </c>
      <c r="J24" s="997">
        <v>113845</v>
      </c>
      <c r="K24" s="997">
        <v>113719</v>
      </c>
      <c r="L24" s="997">
        <v>113552</v>
      </c>
      <c r="M24" s="997">
        <v>113356</v>
      </c>
      <c r="N24" s="368"/>
      <c r="O24" s="357"/>
      <c r="S24" s="661"/>
      <c r="T24" s="661"/>
    </row>
    <row r="25" spans="1:20" ht="3.75" customHeight="1" x14ac:dyDescent="0.2">
      <c r="A25" s="357"/>
      <c r="B25" s="367"/>
      <c r="C25" s="94"/>
      <c r="D25" s="365"/>
      <c r="E25" s="390"/>
      <c r="F25" s="390"/>
      <c r="G25" s="390"/>
      <c r="H25" s="390"/>
      <c r="I25" s="390"/>
      <c r="J25" s="390"/>
      <c r="K25" s="390"/>
      <c r="L25" s="390"/>
      <c r="M25" s="390"/>
      <c r="N25" s="368"/>
      <c r="O25" s="357"/>
      <c r="S25" s="661"/>
      <c r="T25" s="661"/>
    </row>
    <row r="26" spans="1:20" ht="11.25" customHeight="1" x14ac:dyDescent="0.2">
      <c r="A26" s="357"/>
      <c r="B26" s="367"/>
      <c r="C26" s="94"/>
      <c r="D26" s="365"/>
      <c r="E26" s="390"/>
      <c r="F26" s="390"/>
      <c r="G26" s="390"/>
      <c r="H26" s="390"/>
      <c r="I26" s="390"/>
      <c r="J26" s="390"/>
      <c r="K26" s="390"/>
      <c r="L26" s="390"/>
      <c r="M26" s="390"/>
      <c r="N26" s="368"/>
      <c r="O26" s="357"/>
      <c r="S26" s="661"/>
      <c r="T26" s="661"/>
    </row>
    <row r="27" spans="1:20" ht="11.25" customHeight="1" x14ac:dyDescent="0.2">
      <c r="A27" s="357"/>
      <c r="B27" s="367"/>
      <c r="C27" s="94"/>
      <c r="D27" s="365"/>
      <c r="E27" s="390"/>
      <c r="F27" s="390"/>
      <c r="G27" s="390"/>
      <c r="H27" s="390"/>
      <c r="I27" s="390"/>
      <c r="J27" s="390"/>
      <c r="K27" s="390"/>
      <c r="L27" s="390"/>
      <c r="M27" s="390"/>
      <c r="N27" s="368"/>
      <c r="O27" s="357"/>
      <c r="S27" s="661"/>
      <c r="T27" s="661"/>
    </row>
    <row r="28" spans="1:20" ht="11.25" customHeight="1" x14ac:dyDescent="0.2">
      <c r="A28" s="357"/>
      <c r="B28" s="367"/>
      <c r="C28" s="94"/>
      <c r="D28" s="365"/>
      <c r="E28" s="390"/>
      <c r="F28" s="390"/>
      <c r="G28" s="390"/>
      <c r="H28" s="390"/>
      <c r="I28" s="390"/>
      <c r="J28" s="390"/>
      <c r="K28" s="390"/>
      <c r="L28" s="390"/>
      <c r="M28" s="390"/>
      <c r="N28" s="368"/>
      <c r="O28" s="357"/>
      <c r="S28" s="661"/>
      <c r="T28" s="661"/>
    </row>
    <row r="29" spans="1:20" ht="11.25" customHeight="1" x14ac:dyDescent="0.2">
      <c r="A29" s="357"/>
      <c r="B29" s="367"/>
      <c r="C29" s="94"/>
      <c r="D29" s="365"/>
      <c r="E29" s="390"/>
      <c r="F29" s="390"/>
      <c r="G29" s="390"/>
      <c r="H29" s="390"/>
      <c r="I29" s="390"/>
      <c r="J29" s="390"/>
      <c r="K29" s="390"/>
      <c r="L29" s="390"/>
      <c r="M29" s="390"/>
      <c r="N29" s="368"/>
      <c r="O29" s="357"/>
      <c r="S29" s="661"/>
      <c r="T29" s="661"/>
    </row>
    <row r="30" spans="1:20" ht="11.25" customHeight="1" x14ac:dyDescent="0.2">
      <c r="A30" s="357"/>
      <c r="B30" s="367"/>
      <c r="C30" s="94"/>
      <c r="D30" s="365"/>
      <c r="E30" s="390"/>
      <c r="F30" s="390"/>
      <c r="G30" s="390"/>
      <c r="H30" s="390"/>
      <c r="I30" s="390"/>
      <c r="J30" s="390"/>
      <c r="K30" s="390"/>
      <c r="L30" s="390"/>
      <c r="M30" s="390"/>
      <c r="N30" s="368"/>
      <c r="O30" s="357"/>
      <c r="S30" s="661"/>
      <c r="T30" s="661"/>
    </row>
    <row r="31" spans="1:20" ht="11.25" customHeight="1" x14ac:dyDescent="0.2">
      <c r="A31" s="357"/>
      <c r="B31" s="367"/>
      <c r="C31" s="94"/>
      <c r="D31" s="365"/>
      <c r="E31" s="390"/>
      <c r="F31" s="390"/>
      <c r="G31" s="390"/>
      <c r="H31" s="390"/>
      <c r="I31" s="390"/>
      <c r="J31" s="390"/>
      <c r="K31" s="390"/>
      <c r="L31" s="390"/>
      <c r="M31" s="390"/>
      <c r="N31" s="368"/>
      <c r="O31" s="357"/>
      <c r="S31" s="661"/>
      <c r="T31" s="661"/>
    </row>
    <row r="32" spans="1:20" ht="11.25" customHeight="1" x14ac:dyDescent="0.2">
      <c r="A32" s="357"/>
      <c r="B32" s="367"/>
      <c r="C32" s="94"/>
      <c r="D32" s="365"/>
      <c r="E32" s="390"/>
      <c r="F32" s="390"/>
      <c r="G32" s="390"/>
      <c r="H32" s="390"/>
      <c r="I32" s="390"/>
      <c r="J32" s="390"/>
      <c r="K32" s="390"/>
      <c r="L32" s="390"/>
      <c r="M32" s="390"/>
      <c r="N32" s="368"/>
      <c r="O32" s="357"/>
      <c r="S32" s="661"/>
      <c r="T32" s="661"/>
    </row>
    <row r="33" spans="1:20" ht="11.25" customHeight="1" x14ac:dyDescent="0.2">
      <c r="A33" s="357"/>
      <c r="B33" s="367"/>
      <c r="C33" s="94"/>
      <c r="D33" s="365"/>
      <c r="E33" s="390"/>
      <c r="F33" s="390"/>
      <c r="G33" s="390"/>
      <c r="H33" s="390"/>
      <c r="I33" s="390"/>
      <c r="J33" s="390"/>
      <c r="K33" s="390"/>
      <c r="L33" s="390"/>
      <c r="M33" s="390"/>
      <c r="N33" s="368"/>
      <c r="O33" s="357"/>
      <c r="S33" s="661"/>
      <c r="T33" s="661"/>
    </row>
    <row r="34" spans="1:20" ht="11.25" customHeight="1" x14ac:dyDescent="0.2">
      <c r="A34" s="357"/>
      <c r="B34" s="367"/>
      <c r="C34" s="94"/>
      <c r="D34" s="365"/>
      <c r="E34" s="390"/>
      <c r="F34" s="390"/>
      <c r="G34" s="390"/>
      <c r="H34" s="390"/>
      <c r="I34" s="390"/>
      <c r="J34" s="390"/>
      <c r="K34" s="390"/>
      <c r="L34" s="390"/>
      <c r="M34" s="390"/>
      <c r="N34" s="368"/>
      <c r="O34" s="357"/>
      <c r="S34" s="661"/>
      <c r="T34" s="661"/>
    </row>
    <row r="35" spans="1:20" ht="11.25" customHeight="1" x14ac:dyDescent="0.2">
      <c r="A35" s="357"/>
      <c r="B35" s="367"/>
      <c r="C35" s="94"/>
      <c r="D35" s="365"/>
      <c r="E35" s="390"/>
      <c r="F35" s="390"/>
      <c r="G35" s="390"/>
      <c r="H35" s="390"/>
      <c r="I35" s="390"/>
      <c r="J35" s="390"/>
      <c r="K35" s="390"/>
      <c r="L35" s="390"/>
      <c r="M35" s="390"/>
      <c r="N35" s="368"/>
      <c r="O35" s="357"/>
      <c r="S35" s="661"/>
      <c r="T35" s="661"/>
    </row>
    <row r="36" spans="1:20" ht="11.25" customHeight="1" x14ac:dyDescent="0.2">
      <c r="A36" s="357"/>
      <c r="B36" s="367"/>
      <c r="C36" s="94"/>
      <c r="D36" s="365"/>
      <c r="E36" s="390"/>
      <c r="F36" s="390"/>
      <c r="G36" s="390"/>
      <c r="H36" s="390"/>
      <c r="I36" s="390"/>
      <c r="J36" s="390"/>
      <c r="K36" s="390"/>
      <c r="L36" s="390"/>
      <c r="M36" s="390"/>
      <c r="N36" s="368"/>
      <c r="O36" s="357"/>
      <c r="S36" s="661"/>
      <c r="T36" s="661"/>
    </row>
    <row r="37" spans="1:20" ht="11.25" customHeight="1" x14ac:dyDescent="0.2">
      <c r="A37" s="357"/>
      <c r="B37" s="367"/>
      <c r="C37" s="94"/>
      <c r="D37" s="365"/>
      <c r="E37" s="390"/>
      <c r="F37" s="390"/>
      <c r="G37" s="390"/>
      <c r="H37" s="390"/>
      <c r="I37" s="390"/>
      <c r="J37" s="390"/>
      <c r="K37" s="390"/>
      <c r="L37" s="390"/>
      <c r="M37" s="390"/>
      <c r="N37" s="368"/>
      <c r="O37" s="357"/>
      <c r="S37" s="661"/>
      <c r="T37" s="661"/>
    </row>
    <row r="38" spans="1:20" ht="11.25" customHeight="1" x14ac:dyDescent="0.2">
      <c r="A38" s="357"/>
      <c r="B38" s="367"/>
      <c r="C38" s="94"/>
      <c r="D38" s="365"/>
      <c r="E38" s="390"/>
      <c r="F38" s="390"/>
      <c r="G38" s="390"/>
      <c r="H38" s="390"/>
      <c r="I38" s="390"/>
      <c r="J38" s="390"/>
      <c r="K38" s="390"/>
      <c r="L38" s="390"/>
      <c r="M38" s="390"/>
      <c r="N38" s="368"/>
      <c r="O38" s="357"/>
    </row>
    <row r="39" spans="1:20" ht="11.25" customHeight="1" x14ac:dyDescent="0.2">
      <c r="A39" s="357"/>
      <c r="B39" s="367"/>
      <c r="C39" s="94"/>
      <c r="D39" s="365"/>
      <c r="E39" s="390"/>
      <c r="F39" s="390"/>
      <c r="G39" s="390"/>
      <c r="H39" s="390"/>
      <c r="I39" s="390"/>
      <c r="J39" s="390"/>
      <c r="K39" s="390"/>
      <c r="L39" s="390"/>
      <c r="M39" s="390"/>
      <c r="N39" s="368"/>
      <c r="O39" s="357"/>
    </row>
    <row r="40" spans="1:20" ht="8.25" customHeight="1" thickBot="1" x14ac:dyDescent="0.25">
      <c r="A40" s="357"/>
      <c r="B40" s="367"/>
      <c r="C40" s="88"/>
      <c r="D40" s="365"/>
      <c r="E40" s="390"/>
      <c r="F40" s="390"/>
      <c r="G40" s="390"/>
      <c r="H40" s="390"/>
      <c r="I40" s="390"/>
      <c r="J40" s="390"/>
      <c r="K40" s="390"/>
      <c r="L40" s="390"/>
      <c r="M40" s="390"/>
      <c r="N40" s="368"/>
      <c r="O40" s="357"/>
    </row>
    <row r="41" spans="1:20" ht="15" customHeight="1" thickBot="1" x14ac:dyDescent="0.25">
      <c r="A41" s="357"/>
      <c r="B41" s="367"/>
      <c r="C41" s="1656" t="s">
        <v>505</v>
      </c>
      <c r="D41" s="1657"/>
      <c r="E41" s="1657"/>
      <c r="F41" s="1657"/>
      <c r="G41" s="1657"/>
      <c r="H41" s="1657"/>
      <c r="I41" s="1657"/>
      <c r="J41" s="1657"/>
      <c r="K41" s="1657"/>
      <c r="L41" s="1657"/>
      <c r="M41" s="1658"/>
      <c r="N41" s="368"/>
      <c r="O41" s="357"/>
    </row>
    <row r="42" spans="1:20" ht="8.25" customHeight="1" x14ac:dyDescent="0.2">
      <c r="A42" s="357"/>
      <c r="B42" s="367"/>
      <c r="C42" s="515" t="s">
        <v>77</v>
      </c>
      <c r="D42" s="365"/>
      <c r="E42" s="381"/>
      <c r="F42" s="381"/>
      <c r="G42" s="381"/>
      <c r="H42" s="381"/>
      <c r="I42" s="381"/>
      <c r="J42" s="381"/>
      <c r="K42" s="381"/>
      <c r="L42" s="381"/>
      <c r="M42" s="381"/>
      <c r="N42" s="368"/>
      <c r="O42" s="357"/>
    </row>
    <row r="43" spans="1:20" ht="11.25" customHeight="1" x14ac:dyDescent="0.2">
      <c r="A43" s="357"/>
      <c r="B43" s="367"/>
      <c r="C43" s="1649" t="s">
        <v>135</v>
      </c>
      <c r="D43" s="1649"/>
      <c r="E43" s="362"/>
      <c r="F43" s="379"/>
      <c r="G43" s="379"/>
      <c r="H43" s="379"/>
      <c r="I43" s="379"/>
      <c r="J43" s="379"/>
      <c r="K43" s="379"/>
      <c r="L43" s="379"/>
      <c r="M43" s="379"/>
      <c r="N43" s="368"/>
      <c r="O43" s="357"/>
    </row>
    <row r="44" spans="1:20" s="371" customFormat="1" ht="10.5" customHeight="1" x14ac:dyDescent="0.2">
      <c r="A44" s="369"/>
      <c r="B44" s="935"/>
      <c r="C44" s="920" t="s">
        <v>136</v>
      </c>
      <c r="D44" s="936"/>
      <c r="E44" s="923">
        <v>1101613</v>
      </c>
      <c r="F44" s="923">
        <v>1105600</v>
      </c>
      <c r="G44" s="923">
        <v>1109974</v>
      </c>
      <c r="H44" s="923">
        <v>1112847</v>
      </c>
      <c r="I44" s="923">
        <v>1116777</v>
      </c>
      <c r="J44" s="923">
        <v>1073476</v>
      </c>
      <c r="K44" s="923">
        <v>1085671</v>
      </c>
      <c r="L44" s="923">
        <v>1082147</v>
      </c>
      <c r="M44" s="923">
        <v>1077778</v>
      </c>
      <c r="N44" s="368"/>
      <c r="O44" s="369"/>
    </row>
    <row r="45" spans="1:20" ht="10.5" customHeight="1" x14ac:dyDescent="0.2">
      <c r="A45" s="357"/>
      <c r="B45" s="930"/>
      <c r="C45" s="1659" t="s">
        <v>334</v>
      </c>
      <c r="D45" s="1659"/>
      <c r="E45" s="923">
        <v>101398</v>
      </c>
      <c r="F45" s="923">
        <v>100940</v>
      </c>
      <c r="G45" s="923">
        <v>100656</v>
      </c>
      <c r="H45" s="923">
        <v>100347</v>
      </c>
      <c r="I45" s="923">
        <v>100150</v>
      </c>
      <c r="J45" s="923">
        <v>99651</v>
      </c>
      <c r="K45" s="923">
        <v>99309</v>
      </c>
      <c r="L45" s="923">
        <v>98782</v>
      </c>
      <c r="M45" s="923">
        <v>98271</v>
      </c>
      <c r="N45" s="382"/>
      <c r="O45" s="357"/>
    </row>
    <row r="46" spans="1:20" ht="10.5" customHeight="1" x14ac:dyDescent="0.2">
      <c r="A46" s="357"/>
      <c r="B46" s="930"/>
      <c r="C46" s="1660" t="s">
        <v>137</v>
      </c>
      <c r="D46" s="1660"/>
      <c r="E46" s="923">
        <v>5506</v>
      </c>
      <c r="F46" s="923">
        <v>4632</v>
      </c>
      <c r="G46" s="923" t="s">
        <v>373</v>
      </c>
      <c r="H46" s="923">
        <v>7454</v>
      </c>
      <c r="I46" s="923">
        <v>3292</v>
      </c>
      <c r="J46" s="923">
        <v>3814</v>
      </c>
      <c r="K46" s="923">
        <v>7315</v>
      </c>
      <c r="L46" s="923">
        <v>5474</v>
      </c>
      <c r="M46" s="923">
        <v>2905</v>
      </c>
      <c r="N46" s="368"/>
      <c r="O46" s="384"/>
    </row>
    <row r="47" spans="1:20" ht="10.5" customHeight="1" x14ac:dyDescent="0.2">
      <c r="A47" s="357"/>
      <c r="B47" s="930"/>
      <c r="C47" s="1659" t="s">
        <v>335</v>
      </c>
      <c r="D47" s="1659"/>
      <c r="E47" s="923">
        <v>12744</v>
      </c>
      <c r="F47" s="923">
        <v>12692</v>
      </c>
      <c r="G47" s="923">
        <v>12681</v>
      </c>
      <c r="H47" s="923">
        <v>12644</v>
      </c>
      <c r="I47" s="923">
        <v>12639</v>
      </c>
      <c r="J47" s="923">
        <v>12627</v>
      </c>
      <c r="K47" s="923">
        <v>12617</v>
      </c>
      <c r="L47" s="923">
        <v>12572</v>
      </c>
      <c r="M47" s="923">
        <v>12500</v>
      </c>
      <c r="N47" s="368"/>
      <c r="O47" s="357"/>
    </row>
    <row r="48" spans="1:20" s="388" customFormat="1" ht="8.25" customHeight="1" x14ac:dyDescent="0.2">
      <c r="A48" s="385"/>
      <c r="B48" s="937"/>
      <c r="C48" s="1667" t="s">
        <v>603</v>
      </c>
      <c r="D48" s="1667"/>
      <c r="E48" s="1667"/>
      <c r="F48" s="1667"/>
      <c r="G48" s="1667"/>
      <c r="H48" s="1667" t="s">
        <v>506</v>
      </c>
      <c r="I48" s="1667"/>
      <c r="J48" s="1667"/>
      <c r="K48" s="1667"/>
      <c r="L48" s="1667"/>
      <c r="M48" s="1667"/>
      <c r="N48" s="386"/>
      <c r="O48" s="387"/>
    </row>
    <row r="49" spans="1:15" ht="3.75" customHeight="1" thickBot="1" x14ac:dyDescent="0.25">
      <c r="A49" s="357"/>
      <c r="B49" s="367"/>
      <c r="C49" s="367"/>
      <c r="D49" s="367"/>
      <c r="E49" s="364"/>
      <c r="F49" s="364"/>
      <c r="G49" s="364"/>
      <c r="H49" s="364"/>
      <c r="I49" s="364"/>
      <c r="J49" s="364"/>
      <c r="K49" s="365"/>
      <c r="L49" s="364"/>
      <c r="M49" s="365"/>
      <c r="N49" s="368"/>
      <c r="O49" s="389"/>
    </row>
    <row r="50" spans="1:15" ht="13.5" customHeight="1" thickBot="1" x14ac:dyDescent="0.25">
      <c r="A50" s="357"/>
      <c r="B50" s="367"/>
      <c r="C50" s="1656" t="s">
        <v>504</v>
      </c>
      <c r="D50" s="1657"/>
      <c r="E50" s="1657"/>
      <c r="F50" s="1657"/>
      <c r="G50" s="1657"/>
      <c r="H50" s="1657"/>
      <c r="I50" s="1657"/>
      <c r="J50" s="1657"/>
      <c r="K50" s="1657"/>
      <c r="L50" s="1657"/>
      <c r="M50" s="1658"/>
      <c r="N50" s="368"/>
      <c r="O50" s="357"/>
    </row>
    <row r="51" spans="1:15" ht="7.5" customHeight="1" x14ac:dyDescent="0.2">
      <c r="A51" s="357"/>
      <c r="B51" s="367"/>
      <c r="C51" s="515" t="s">
        <v>77</v>
      </c>
      <c r="D51" s="365"/>
      <c r="E51" s="390"/>
      <c r="F51" s="390"/>
      <c r="G51" s="390"/>
      <c r="H51" s="390"/>
      <c r="I51" s="390"/>
      <c r="J51" s="390"/>
      <c r="K51" s="390"/>
      <c r="L51" s="390"/>
      <c r="M51" s="390"/>
      <c r="N51" s="368"/>
      <c r="O51" s="357"/>
    </row>
    <row r="52" spans="1:15" s="395" customFormat="1" ht="21.75" customHeight="1" x14ac:dyDescent="0.2">
      <c r="A52" s="391"/>
      <c r="B52" s="392"/>
      <c r="C52" s="1666" t="s">
        <v>470</v>
      </c>
      <c r="D52" s="1666"/>
      <c r="E52" s="998">
        <v>39292</v>
      </c>
      <c r="F52" s="998">
        <v>39858</v>
      </c>
      <c r="G52" s="998">
        <v>38352</v>
      </c>
      <c r="H52" s="998">
        <v>40156</v>
      </c>
      <c r="I52" s="998">
        <v>41295</v>
      </c>
      <c r="J52" s="998">
        <v>42302</v>
      </c>
      <c r="K52" s="998">
        <v>41406</v>
      </c>
      <c r="L52" s="998">
        <v>40938</v>
      </c>
      <c r="M52" s="998">
        <v>43671</v>
      </c>
      <c r="N52" s="394"/>
      <c r="O52" s="391"/>
    </row>
    <row r="53" spans="1:15" s="395" customFormat="1" ht="11.25" customHeight="1" x14ac:dyDescent="0.2">
      <c r="A53" s="391"/>
      <c r="B53" s="392"/>
      <c r="C53" s="993"/>
      <c r="D53" s="994" t="s">
        <v>71</v>
      </c>
      <c r="E53" s="999">
        <v>11990</v>
      </c>
      <c r="F53" s="999">
        <v>12212</v>
      </c>
      <c r="G53" s="999">
        <v>11461</v>
      </c>
      <c r="H53" s="999">
        <v>12564</v>
      </c>
      <c r="I53" s="999">
        <v>13192</v>
      </c>
      <c r="J53" s="999">
        <v>13430</v>
      </c>
      <c r="K53" s="999">
        <v>12773</v>
      </c>
      <c r="L53" s="999">
        <v>12437</v>
      </c>
      <c r="M53" s="999">
        <v>13989</v>
      </c>
      <c r="N53" s="394"/>
      <c r="O53" s="391"/>
    </row>
    <row r="54" spans="1:15" s="371" customFormat="1" ht="11.25" customHeight="1" x14ac:dyDescent="0.2">
      <c r="A54" s="369"/>
      <c r="B54" s="935"/>
      <c r="D54" s="994" t="s">
        <v>70</v>
      </c>
      <c r="E54" s="999">
        <v>27302</v>
      </c>
      <c r="F54" s="999">
        <v>27646</v>
      </c>
      <c r="G54" s="999">
        <v>26891</v>
      </c>
      <c r="H54" s="999">
        <v>27592</v>
      </c>
      <c r="I54" s="999">
        <v>28103</v>
      </c>
      <c r="J54" s="999">
        <v>28872</v>
      </c>
      <c r="K54" s="999">
        <v>28633</v>
      </c>
      <c r="L54" s="999">
        <v>28501</v>
      </c>
      <c r="M54" s="999">
        <v>29682</v>
      </c>
      <c r="N54" s="396"/>
      <c r="O54" s="369"/>
    </row>
    <row r="55" spans="1:15" s="371" customFormat="1" ht="21.75" customHeight="1" x14ac:dyDescent="0.2">
      <c r="A55" s="369"/>
      <c r="B55" s="935"/>
      <c r="C55" s="1666" t="s">
        <v>469</v>
      </c>
      <c r="D55" s="1666"/>
      <c r="E55" s="998">
        <v>14475</v>
      </c>
      <c r="F55" s="998">
        <v>5256</v>
      </c>
      <c r="G55" s="998">
        <v>4194</v>
      </c>
      <c r="H55" s="998">
        <v>7662</v>
      </c>
      <c r="I55" s="998">
        <v>9696</v>
      </c>
      <c r="J55" s="998">
        <v>10870</v>
      </c>
      <c r="K55" s="998">
        <v>18046</v>
      </c>
      <c r="L55" s="998">
        <v>23535</v>
      </c>
      <c r="M55" s="998">
        <v>38697</v>
      </c>
      <c r="N55" s="396"/>
      <c r="O55" s="369"/>
    </row>
    <row r="56" spans="1:15" ht="9.6" customHeight="1" x14ac:dyDescent="0.2">
      <c r="A56" s="357"/>
      <c r="B56" s="367"/>
      <c r="C56" s="925" t="s">
        <v>61</v>
      </c>
      <c r="D56" s="921"/>
      <c r="E56" s="999">
        <v>978</v>
      </c>
      <c r="F56" s="999">
        <v>707</v>
      </c>
      <c r="G56" s="999">
        <v>400</v>
      </c>
      <c r="H56" s="999">
        <v>661</v>
      </c>
      <c r="I56" s="999">
        <v>831</v>
      </c>
      <c r="J56" s="999">
        <v>996</v>
      </c>
      <c r="K56" s="999">
        <v>1457</v>
      </c>
      <c r="L56" s="999">
        <v>1977</v>
      </c>
      <c r="M56" s="999">
        <v>4621</v>
      </c>
      <c r="N56" s="368"/>
      <c r="O56" s="357">
        <v>24716</v>
      </c>
    </row>
    <row r="57" spans="1:15" ht="9.6" customHeight="1" x14ac:dyDescent="0.2">
      <c r="A57" s="357"/>
      <c r="B57" s="367"/>
      <c r="C57" s="925" t="s">
        <v>54</v>
      </c>
      <c r="D57" s="921"/>
      <c r="E57" s="999">
        <v>119</v>
      </c>
      <c r="F57" s="999">
        <v>41</v>
      </c>
      <c r="G57" s="999">
        <v>44</v>
      </c>
      <c r="H57" s="999">
        <v>86</v>
      </c>
      <c r="I57" s="999">
        <v>112</v>
      </c>
      <c r="J57" s="999">
        <v>135</v>
      </c>
      <c r="K57" s="999">
        <v>172</v>
      </c>
      <c r="L57" s="999">
        <v>252</v>
      </c>
      <c r="M57" s="999">
        <v>323</v>
      </c>
      <c r="N57" s="368"/>
      <c r="O57" s="357">
        <v>5505</v>
      </c>
    </row>
    <row r="58" spans="1:15" ht="9.6" customHeight="1" x14ac:dyDescent="0.2">
      <c r="A58" s="357"/>
      <c r="B58" s="367"/>
      <c r="C58" s="925" t="s">
        <v>63</v>
      </c>
      <c r="D58" s="921"/>
      <c r="E58" s="999">
        <v>1143</v>
      </c>
      <c r="F58" s="999">
        <v>401</v>
      </c>
      <c r="G58" s="999">
        <v>461</v>
      </c>
      <c r="H58" s="999">
        <v>768</v>
      </c>
      <c r="I58" s="999">
        <v>1045</v>
      </c>
      <c r="J58" s="999">
        <v>1144</v>
      </c>
      <c r="K58" s="999">
        <v>1991</v>
      </c>
      <c r="L58" s="999">
        <v>2635</v>
      </c>
      <c r="M58" s="999">
        <v>3911</v>
      </c>
      <c r="N58" s="368"/>
      <c r="O58" s="357">
        <v>35834</v>
      </c>
    </row>
    <row r="59" spans="1:15" ht="9.6" customHeight="1" x14ac:dyDescent="0.2">
      <c r="A59" s="357"/>
      <c r="B59" s="367"/>
      <c r="C59" s="925" t="s">
        <v>65</v>
      </c>
      <c r="D59" s="921"/>
      <c r="E59" s="999">
        <v>97</v>
      </c>
      <c r="F59" s="999">
        <v>46</v>
      </c>
      <c r="G59" s="999">
        <v>29</v>
      </c>
      <c r="H59" s="999">
        <v>45</v>
      </c>
      <c r="I59" s="999">
        <v>77</v>
      </c>
      <c r="J59" s="999">
        <v>104</v>
      </c>
      <c r="K59" s="999">
        <v>116</v>
      </c>
      <c r="L59" s="999">
        <v>173</v>
      </c>
      <c r="M59" s="999">
        <v>184</v>
      </c>
      <c r="N59" s="368"/>
      <c r="O59" s="357">
        <v>3304</v>
      </c>
    </row>
    <row r="60" spans="1:15" ht="9.6" customHeight="1" x14ac:dyDescent="0.2">
      <c r="A60" s="357"/>
      <c r="B60" s="367"/>
      <c r="C60" s="925" t="s">
        <v>74</v>
      </c>
      <c r="D60" s="921"/>
      <c r="E60" s="999">
        <v>229</v>
      </c>
      <c r="F60" s="999">
        <v>55</v>
      </c>
      <c r="G60" s="999">
        <v>50</v>
      </c>
      <c r="H60" s="999">
        <v>139</v>
      </c>
      <c r="I60" s="999">
        <v>142</v>
      </c>
      <c r="J60" s="999">
        <v>162</v>
      </c>
      <c r="K60" s="999">
        <v>242</v>
      </c>
      <c r="L60" s="999">
        <v>271</v>
      </c>
      <c r="M60" s="999">
        <v>432</v>
      </c>
      <c r="N60" s="368"/>
      <c r="O60" s="357">
        <v>6334</v>
      </c>
    </row>
    <row r="61" spans="1:15" ht="9.6" customHeight="1" x14ac:dyDescent="0.2">
      <c r="A61" s="357"/>
      <c r="B61" s="367"/>
      <c r="C61" s="925" t="s">
        <v>60</v>
      </c>
      <c r="D61" s="921"/>
      <c r="E61" s="999">
        <v>483</v>
      </c>
      <c r="F61" s="999">
        <v>163</v>
      </c>
      <c r="G61" s="999">
        <v>184</v>
      </c>
      <c r="H61" s="999">
        <v>336</v>
      </c>
      <c r="I61" s="999">
        <v>505</v>
      </c>
      <c r="J61" s="999">
        <v>488</v>
      </c>
      <c r="K61" s="999">
        <v>775</v>
      </c>
      <c r="L61" s="999">
        <v>1129</v>
      </c>
      <c r="M61" s="999">
        <v>1893</v>
      </c>
      <c r="N61" s="368"/>
      <c r="O61" s="357">
        <v>14052</v>
      </c>
    </row>
    <row r="62" spans="1:15" ht="9.6" customHeight="1" x14ac:dyDescent="0.2">
      <c r="A62" s="357"/>
      <c r="B62" s="367"/>
      <c r="C62" s="925" t="s">
        <v>55</v>
      </c>
      <c r="D62" s="921"/>
      <c r="E62" s="999">
        <v>213</v>
      </c>
      <c r="F62" s="999">
        <v>70</v>
      </c>
      <c r="G62" s="999">
        <v>62</v>
      </c>
      <c r="H62" s="999">
        <v>143</v>
      </c>
      <c r="I62" s="999">
        <v>178</v>
      </c>
      <c r="J62" s="999">
        <v>190</v>
      </c>
      <c r="K62" s="999">
        <v>277</v>
      </c>
      <c r="L62" s="999">
        <v>593</v>
      </c>
      <c r="M62" s="999">
        <v>681</v>
      </c>
      <c r="N62" s="368"/>
      <c r="O62" s="357">
        <v>5973</v>
      </c>
    </row>
    <row r="63" spans="1:15" ht="9.6" customHeight="1" x14ac:dyDescent="0.2">
      <c r="A63" s="357"/>
      <c r="B63" s="367"/>
      <c r="C63" s="925" t="s">
        <v>73</v>
      </c>
      <c r="D63" s="921"/>
      <c r="E63" s="999">
        <v>430</v>
      </c>
      <c r="F63" s="999">
        <v>118</v>
      </c>
      <c r="G63" s="999">
        <v>139</v>
      </c>
      <c r="H63" s="999">
        <v>286</v>
      </c>
      <c r="I63" s="999">
        <v>488</v>
      </c>
      <c r="J63" s="999">
        <v>421</v>
      </c>
      <c r="K63" s="999">
        <v>623</v>
      </c>
      <c r="L63" s="999">
        <v>968</v>
      </c>
      <c r="M63" s="999">
        <v>1218</v>
      </c>
      <c r="N63" s="368"/>
      <c r="O63" s="357">
        <v>26102</v>
      </c>
    </row>
    <row r="64" spans="1:15" ht="9.6" customHeight="1" x14ac:dyDescent="0.2">
      <c r="A64" s="357"/>
      <c r="B64" s="367"/>
      <c r="C64" s="925" t="s">
        <v>75</v>
      </c>
      <c r="D64" s="921"/>
      <c r="E64" s="999">
        <v>143</v>
      </c>
      <c r="F64" s="999">
        <v>40</v>
      </c>
      <c r="G64" s="999">
        <v>43</v>
      </c>
      <c r="H64" s="999">
        <v>81</v>
      </c>
      <c r="I64" s="999">
        <v>90</v>
      </c>
      <c r="J64" s="999">
        <v>100</v>
      </c>
      <c r="K64" s="999">
        <v>130</v>
      </c>
      <c r="L64" s="999">
        <v>236</v>
      </c>
      <c r="M64" s="999">
        <v>393</v>
      </c>
      <c r="N64" s="368"/>
      <c r="O64" s="357">
        <v>4393</v>
      </c>
    </row>
    <row r="65" spans="1:15" ht="9.6" customHeight="1" x14ac:dyDescent="0.2">
      <c r="A65" s="357"/>
      <c r="B65" s="367"/>
      <c r="C65" s="925" t="s">
        <v>59</v>
      </c>
      <c r="D65" s="921"/>
      <c r="E65" s="999">
        <v>514</v>
      </c>
      <c r="F65" s="999">
        <v>112</v>
      </c>
      <c r="G65" s="999">
        <v>136</v>
      </c>
      <c r="H65" s="999">
        <v>300</v>
      </c>
      <c r="I65" s="999">
        <v>492</v>
      </c>
      <c r="J65" s="999">
        <v>393</v>
      </c>
      <c r="K65" s="999">
        <v>764</v>
      </c>
      <c r="L65" s="999">
        <v>902</v>
      </c>
      <c r="M65" s="999">
        <v>1675</v>
      </c>
      <c r="N65" s="368"/>
      <c r="O65" s="357">
        <v>16923</v>
      </c>
    </row>
    <row r="66" spans="1:15" ht="9.6" customHeight="1" x14ac:dyDescent="0.2">
      <c r="A66" s="357"/>
      <c r="B66" s="367"/>
      <c r="C66" s="925" t="s">
        <v>58</v>
      </c>
      <c r="D66" s="921"/>
      <c r="E66" s="999">
        <v>3398</v>
      </c>
      <c r="F66" s="999">
        <v>1338</v>
      </c>
      <c r="G66" s="999">
        <v>821</v>
      </c>
      <c r="H66" s="999">
        <v>1512</v>
      </c>
      <c r="I66" s="999">
        <v>1536</v>
      </c>
      <c r="J66" s="999">
        <v>2036</v>
      </c>
      <c r="K66" s="999">
        <v>3025</v>
      </c>
      <c r="L66" s="999">
        <v>4186</v>
      </c>
      <c r="M66" s="999">
        <v>7346</v>
      </c>
      <c r="N66" s="368"/>
      <c r="O66" s="357">
        <v>81201</v>
      </c>
    </row>
    <row r="67" spans="1:15" ht="9.6" customHeight="1" x14ac:dyDescent="0.2">
      <c r="A67" s="357"/>
      <c r="B67" s="367"/>
      <c r="C67" s="925" t="s">
        <v>56</v>
      </c>
      <c r="D67" s="921"/>
      <c r="E67" s="999">
        <v>141</v>
      </c>
      <c r="F67" s="999">
        <v>58</v>
      </c>
      <c r="G67" s="999">
        <v>31</v>
      </c>
      <c r="H67" s="999">
        <v>111</v>
      </c>
      <c r="I67" s="999">
        <v>76</v>
      </c>
      <c r="J67" s="999">
        <v>70</v>
      </c>
      <c r="K67" s="999">
        <v>140</v>
      </c>
      <c r="L67" s="999">
        <v>287</v>
      </c>
      <c r="M67" s="999">
        <v>314</v>
      </c>
      <c r="N67" s="368"/>
      <c r="O67" s="357">
        <v>4403</v>
      </c>
    </row>
    <row r="68" spans="1:15" ht="9.6" customHeight="1" x14ac:dyDescent="0.2">
      <c r="A68" s="357"/>
      <c r="B68" s="367"/>
      <c r="C68" s="925" t="s">
        <v>62</v>
      </c>
      <c r="D68" s="921"/>
      <c r="E68" s="999">
        <v>3204</v>
      </c>
      <c r="F68" s="999">
        <v>1029</v>
      </c>
      <c r="G68" s="999">
        <v>975</v>
      </c>
      <c r="H68" s="999">
        <v>1595</v>
      </c>
      <c r="I68" s="999">
        <v>2243</v>
      </c>
      <c r="J68" s="999">
        <v>2414</v>
      </c>
      <c r="K68" s="999">
        <v>4463</v>
      </c>
      <c r="L68" s="999">
        <v>5400</v>
      </c>
      <c r="M68" s="999">
        <v>7741</v>
      </c>
      <c r="N68" s="368"/>
      <c r="O68" s="357">
        <v>88638</v>
      </c>
    </row>
    <row r="69" spans="1:15" ht="9.6" customHeight="1" x14ac:dyDescent="0.2">
      <c r="A69" s="357"/>
      <c r="B69" s="367"/>
      <c r="C69" s="925" t="s">
        <v>78</v>
      </c>
      <c r="D69" s="921"/>
      <c r="E69" s="999">
        <v>632</v>
      </c>
      <c r="F69" s="999">
        <v>230</v>
      </c>
      <c r="G69" s="999">
        <v>175</v>
      </c>
      <c r="H69" s="999">
        <v>300</v>
      </c>
      <c r="I69" s="999">
        <v>403</v>
      </c>
      <c r="J69" s="999">
        <v>432</v>
      </c>
      <c r="K69" s="999">
        <v>774</v>
      </c>
      <c r="L69" s="999">
        <v>925</v>
      </c>
      <c r="M69" s="999">
        <v>1665</v>
      </c>
      <c r="N69" s="368"/>
      <c r="O69" s="357">
        <v>18640</v>
      </c>
    </row>
    <row r="70" spans="1:15" ht="9.6" customHeight="1" x14ac:dyDescent="0.2">
      <c r="A70" s="357"/>
      <c r="B70" s="367"/>
      <c r="C70" s="925" t="s">
        <v>57</v>
      </c>
      <c r="D70" s="921"/>
      <c r="E70" s="999">
        <v>1501</v>
      </c>
      <c r="F70" s="999">
        <v>295</v>
      </c>
      <c r="G70" s="999">
        <v>284</v>
      </c>
      <c r="H70" s="999">
        <v>540</v>
      </c>
      <c r="I70" s="999">
        <v>659</v>
      </c>
      <c r="J70" s="999">
        <v>724</v>
      </c>
      <c r="K70" s="999">
        <v>1437</v>
      </c>
      <c r="L70" s="999">
        <v>1552</v>
      </c>
      <c r="M70" s="999">
        <v>2596</v>
      </c>
      <c r="N70" s="368"/>
      <c r="O70" s="357">
        <v>35533</v>
      </c>
    </row>
    <row r="71" spans="1:15" ht="9.6" customHeight="1" x14ac:dyDescent="0.2">
      <c r="A71" s="357"/>
      <c r="B71" s="367"/>
      <c r="C71" s="925" t="s">
        <v>64</v>
      </c>
      <c r="D71" s="921"/>
      <c r="E71" s="999">
        <v>313</v>
      </c>
      <c r="F71" s="999">
        <v>93</v>
      </c>
      <c r="G71" s="999">
        <v>82</v>
      </c>
      <c r="H71" s="999">
        <v>148</v>
      </c>
      <c r="I71" s="999">
        <v>190</v>
      </c>
      <c r="J71" s="999">
        <v>254</v>
      </c>
      <c r="K71" s="999">
        <v>423</v>
      </c>
      <c r="L71" s="999">
        <v>495</v>
      </c>
      <c r="M71" s="999">
        <v>878</v>
      </c>
      <c r="N71" s="368"/>
      <c r="O71" s="357">
        <v>6979</v>
      </c>
    </row>
    <row r="72" spans="1:15" ht="9.6" customHeight="1" x14ac:dyDescent="0.2">
      <c r="A72" s="357"/>
      <c r="B72" s="367"/>
      <c r="C72" s="925" t="s">
        <v>66</v>
      </c>
      <c r="D72" s="921"/>
      <c r="E72" s="999">
        <v>105</v>
      </c>
      <c r="F72" s="999">
        <v>38</v>
      </c>
      <c r="G72" s="999">
        <v>27</v>
      </c>
      <c r="H72" s="999">
        <v>68</v>
      </c>
      <c r="I72" s="999">
        <v>77</v>
      </c>
      <c r="J72" s="999">
        <v>90</v>
      </c>
      <c r="K72" s="999">
        <v>166</v>
      </c>
      <c r="L72" s="999">
        <v>283</v>
      </c>
      <c r="M72" s="999">
        <v>586</v>
      </c>
      <c r="N72" s="368"/>
      <c r="O72" s="357">
        <v>5622</v>
      </c>
    </row>
    <row r="73" spans="1:15" ht="9.6" customHeight="1" x14ac:dyDescent="0.2">
      <c r="A73" s="357"/>
      <c r="B73" s="367"/>
      <c r="C73" s="925" t="s">
        <v>76</v>
      </c>
      <c r="D73" s="921"/>
      <c r="E73" s="999">
        <v>293</v>
      </c>
      <c r="F73" s="999">
        <v>110</v>
      </c>
      <c r="G73" s="999">
        <v>86</v>
      </c>
      <c r="H73" s="999">
        <v>150</v>
      </c>
      <c r="I73" s="999">
        <v>197</v>
      </c>
      <c r="J73" s="999">
        <v>321</v>
      </c>
      <c r="K73" s="999">
        <v>512</v>
      </c>
      <c r="L73" s="999">
        <v>747</v>
      </c>
      <c r="M73" s="999">
        <v>1213</v>
      </c>
      <c r="N73" s="368"/>
      <c r="O73" s="357">
        <v>12225</v>
      </c>
    </row>
    <row r="74" spans="1:15" ht="9.6" customHeight="1" x14ac:dyDescent="0.2">
      <c r="A74" s="357"/>
      <c r="B74" s="367"/>
      <c r="C74" s="925" t="s">
        <v>127</v>
      </c>
      <c r="D74" s="921"/>
      <c r="E74" s="999">
        <v>336</v>
      </c>
      <c r="F74" s="999">
        <v>189</v>
      </c>
      <c r="G74" s="999">
        <v>87</v>
      </c>
      <c r="H74" s="999">
        <v>268</v>
      </c>
      <c r="I74" s="999">
        <v>190</v>
      </c>
      <c r="J74" s="999">
        <v>287</v>
      </c>
      <c r="K74" s="999">
        <v>316</v>
      </c>
      <c r="L74" s="999">
        <v>336</v>
      </c>
      <c r="M74" s="999">
        <v>658</v>
      </c>
      <c r="N74" s="368"/>
      <c r="O74" s="357">
        <v>8291</v>
      </c>
    </row>
    <row r="75" spans="1:15" ht="9.6" customHeight="1" x14ac:dyDescent="0.2">
      <c r="A75" s="357"/>
      <c r="B75" s="367"/>
      <c r="C75" s="925" t="s">
        <v>128</v>
      </c>
      <c r="D75" s="921"/>
      <c r="E75" s="999">
        <v>203</v>
      </c>
      <c r="F75" s="999">
        <v>123</v>
      </c>
      <c r="G75" s="999">
        <v>79</v>
      </c>
      <c r="H75" s="999">
        <v>125</v>
      </c>
      <c r="I75" s="999">
        <v>165</v>
      </c>
      <c r="J75" s="999">
        <v>109</v>
      </c>
      <c r="K75" s="999">
        <v>243</v>
      </c>
      <c r="L75" s="999">
        <v>188</v>
      </c>
      <c r="M75" s="999">
        <v>369</v>
      </c>
      <c r="N75" s="368"/>
      <c r="O75" s="357">
        <v>12043</v>
      </c>
    </row>
    <row r="76" spans="1:15" s="395" customFormat="1" ht="8.25" customHeight="1" x14ac:dyDescent="0.2">
      <c r="A76" s="391"/>
      <c r="B76" s="392"/>
      <c r="C76" s="1665" t="s">
        <v>604</v>
      </c>
      <c r="D76" s="1665"/>
      <c r="E76" s="1665"/>
      <c r="F76" s="1665"/>
      <c r="G76" s="1665"/>
      <c r="H76" s="1665"/>
      <c r="I76" s="1665"/>
      <c r="J76" s="1665"/>
      <c r="K76" s="1665"/>
      <c r="L76" s="1665"/>
      <c r="M76" s="1665"/>
      <c r="N76" s="368"/>
      <c r="O76" s="391"/>
    </row>
    <row r="77" spans="1:15" ht="8.25" customHeight="1" x14ac:dyDescent="0.2">
      <c r="A77" s="357"/>
      <c r="B77" s="367"/>
      <c r="C77" s="1661" t="s">
        <v>463</v>
      </c>
      <c r="D77" s="1661"/>
      <c r="E77" s="1661"/>
      <c r="F77" s="1661"/>
      <c r="G77" s="1661"/>
      <c r="H77" s="1661"/>
      <c r="I77" s="1661"/>
      <c r="J77" s="1661"/>
      <c r="K77" s="1661"/>
      <c r="L77" s="1661"/>
      <c r="M77" s="1661"/>
      <c r="N77" s="926"/>
      <c r="O77" s="357"/>
    </row>
    <row r="78" spans="1:15" ht="8.25" customHeight="1" x14ac:dyDescent="0.2">
      <c r="A78" s="357"/>
      <c r="B78" s="367"/>
      <c r="C78" s="927" t="s">
        <v>464</v>
      </c>
      <c r="D78" s="927"/>
      <c r="E78" s="927"/>
      <c r="F78" s="927"/>
      <c r="G78" s="927"/>
      <c r="H78" s="927"/>
      <c r="I78" s="927"/>
      <c r="J78" s="928"/>
      <c r="K78" s="1661"/>
      <c r="L78" s="1661"/>
      <c r="M78" s="1661"/>
      <c r="N78" s="1662"/>
      <c r="O78" s="357"/>
    </row>
    <row r="79" spans="1:15" ht="11.25" customHeight="1" x14ac:dyDescent="0.2">
      <c r="A79" s="357"/>
      <c r="B79" s="367"/>
      <c r="C79" s="929" t="s">
        <v>402</v>
      </c>
      <c r="D79" s="89"/>
      <c r="E79" s="89"/>
      <c r="F79" s="89"/>
      <c r="G79" s="1119" t="s">
        <v>131</v>
      </c>
      <c r="H79" s="89"/>
      <c r="I79" s="89"/>
      <c r="J79" s="89"/>
      <c r="K79" s="89"/>
      <c r="L79" s="89"/>
      <c r="M79" s="89"/>
      <c r="N79" s="368"/>
      <c r="O79" s="357"/>
    </row>
    <row r="80" spans="1:15" ht="13.5" customHeight="1" x14ac:dyDescent="0.2">
      <c r="A80" s="357"/>
      <c r="B80" s="367"/>
      <c r="C80" s="357"/>
      <c r="D80" s="357"/>
      <c r="E80" s="364"/>
      <c r="F80" s="364"/>
      <c r="G80" s="364"/>
      <c r="H80" s="364"/>
      <c r="I80" s="364"/>
      <c r="J80" s="364"/>
      <c r="K80" s="1663">
        <v>44197</v>
      </c>
      <c r="L80" s="1663"/>
      <c r="M80" s="1663"/>
      <c r="N80" s="400">
        <v>19</v>
      </c>
      <c r="O80" s="364"/>
    </row>
    <row r="81" ht="13.5" customHeight="1" x14ac:dyDescent="0.2"/>
  </sheetData>
  <mergeCells count="23">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s>
  <conditionalFormatting sqref="E7:M7">
    <cfRule type="cellIs" dxfId="7" priority="1" operator="equal">
      <formula>"jan."</formula>
    </cfRule>
  </conditionalFormatting>
  <printOptions horizontalCentered="1"/>
  <pageMargins left="0" right="0" top="0.19685039370078741" bottom="0.19685039370078741" header="0" footer="0"/>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O74"/>
  <sheetViews>
    <sheetView workbookViewId="0"/>
  </sheetViews>
  <sheetFormatPr defaultColWidth="9.28515625" defaultRowHeight="12.75" x14ac:dyDescent="0.2"/>
  <cols>
    <col min="1" max="1" width="1" style="362" customWidth="1"/>
    <col min="2" max="2" width="2.5703125" style="362" customWidth="1"/>
    <col min="3" max="3" width="1.28515625" style="362" customWidth="1"/>
    <col min="4" max="4" width="24.42578125" style="362" customWidth="1"/>
    <col min="5" max="10" width="7.5703125" style="373" customWidth="1"/>
    <col min="11" max="11" width="7.5703125" style="401" customWidth="1"/>
    <col min="12" max="12" width="7.5703125" style="373" customWidth="1"/>
    <col min="13" max="13" width="7.7109375" style="401" customWidth="1"/>
    <col min="14" max="14" width="2.5703125" style="362" customWidth="1"/>
    <col min="15" max="15" width="1" style="362" customWidth="1"/>
    <col min="16" max="16384" width="9.28515625" style="362"/>
  </cols>
  <sheetData>
    <row r="1" spans="1:15" ht="13.5" customHeight="1" x14ac:dyDescent="0.2">
      <c r="A1" s="357"/>
      <c r="B1" s="361"/>
      <c r="C1" s="361"/>
      <c r="D1" s="361"/>
      <c r="E1" s="361"/>
      <c r="F1" s="358"/>
      <c r="G1" s="358"/>
      <c r="H1" s="358"/>
      <c r="I1" s="358"/>
      <c r="J1" s="358"/>
      <c r="K1" s="1551" t="s">
        <v>318</v>
      </c>
      <c r="L1" s="1551"/>
      <c r="M1" s="1551"/>
      <c r="N1" s="357"/>
    </row>
    <row r="2" spans="1:15" ht="6" customHeight="1" x14ac:dyDescent="0.2">
      <c r="A2" s="357"/>
      <c r="B2" s="1016"/>
      <c r="C2" s="1015"/>
      <c r="D2" s="1015"/>
      <c r="E2" s="1007"/>
      <c r="F2" s="1008"/>
      <c r="G2" s="1008"/>
      <c r="H2" s="1008"/>
      <c r="I2" s="1008"/>
      <c r="J2" s="1008"/>
      <c r="K2" s="1009"/>
      <c r="L2" s="1008"/>
      <c r="M2" s="1009"/>
      <c r="N2" s="407"/>
      <c r="O2" s="357"/>
    </row>
    <row r="3" spans="1:15" ht="11.25" customHeight="1" thickBot="1" x14ac:dyDescent="0.25">
      <c r="A3" s="357"/>
      <c r="B3" s="418"/>
      <c r="C3" s="367"/>
      <c r="D3" s="367"/>
      <c r="E3" s="364"/>
      <c r="F3" s="364"/>
      <c r="G3" s="364"/>
      <c r="H3" s="364"/>
      <c r="I3" s="364" t="s">
        <v>34</v>
      </c>
      <c r="J3" s="364"/>
      <c r="K3" s="670"/>
      <c r="L3" s="364"/>
      <c r="M3" s="938" t="s">
        <v>72</v>
      </c>
      <c r="N3" s="471"/>
      <c r="O3" s="357"/>
    </row>
    <row r="4" spans="1:15" ht="13.5" thickBot="1" x14ac:dyDescent="0.25">
      <c r="A4" s="357"/>
      <c r="B4" s="418"/>
      <c r="C4" s="1656" t="s">
        <v>473</v>
      </c>
      <c r="D4" s="1657"/>
      <c r="E4" s="1657"/>
      <c r="F4" s="1657"/>
      <c r="G4" s="1657"/>
      <c r="H4" s="1657"/>
      <c r="I4" s="1657"/>
      <c r="J4" s="1657"/>
      <c r="K4" s="1657"/>
      <c r="L4" s="1657"/>
      <c r="M4" s="1658"/>
      <c r="N4" s="471"/>
      <c r="O4" s="357"/>
    </row>
    <row r="5" spans="1:15" ht="7.5" customHeight="1" x14ac:dyDescent="0.2">
      <c r="A5" s="357"/>
      <c r="B5" s="418"/>
      <c r="C5" s="1057" t="s">
        <v>77</v>
      </c>
      <c r="D5" s="383"/>
      <c r="E5" s="398"/>
      <c r="F5" s="398"/>
      <c r="G5" s="398"/>
      <c r="H5" s="398"/>
      <c r="I5" s="398"/>
      <c r="J5" s="398"/>
      <c r="K5" s="398"/>
      <c r="L5" s="398"/>
      <c r="M5" s="398"/>
      <c r="N5" s="471"/>
      <c r="O5" s="357"/>
    </row>
    <row r="6" spans="1:15" ht="12" customHeight="1" x14ac:dyDescent="0.2">
      <c r="A6" s="357"/>
      <c r="B6" s="418"/>
      <c r="C6" s="88"/>
      <c r="D6" s="365"/>
      <c r="E6" s="1080" t="s">
        <v>34</v>
      </c>
      <c r="F6" s="1080" t="s">
        <v>34</v>
      </c>
      <c r="G6" s="1136" t="s">
        <v>34</v>
      </c>
      <c r="H6" s="1137" t="s">
        <v>34</v>
      </c>
      <c r="I6" s="1137" t="s">
        <v>590</v>
      </c>
      <c r="J6" s="1137" t="s">
        <v>34</v>
      </c>
      <c r="K6" s="1138" t="s">
        <v>34</v>
      </c>
      <c r="L6" s="1139" t="s">
        <v>34</v>
      </c>
      <c r="M6" s="1137" t="s">
        <v>34</v>
      </c>
      <c r="N6" s="471"/>
      <c r="O6" s="357"/>
    </row>
    <row r="7" spans="1:15" s="371" customFormat="1" ht="12.75" customHeight="1" x14ac:dyDescent="0.2">
      <c r="A7" s="369"/>
      <c r="B7" s="516"/>
      <c r="C7" s="376"/>
      <c r="D7" s="376"/>
      <c r="E7" s="739" t="s">
        <v>100</v>
      </c>
      <c r="F7" s="739" t="s">
        <v>99</v>
      </c>
      <c r="G7" s="740" t="s">
        <v>98</v>
      </c>
      <c r="H7" s="740" t="s">
        <v>97</v>
      </c>
      <c r="I7" s="739" t="s">
        <v>96</v>
      </c>
      <c r="J7" s="740" t="s">
        <v>95</v>
      </c>
      <c r="K7" s="740" t="s">
        <v>94</v>
      </c>
      <c r="L7" s="740" t="s">
        <v>93</v>
      </c>
      <c r="M7" s="740" t="s">
        <v>496</v>
      </c>
      <c r="N7" s="471"/>
      <c r="O7" s="357"/>
    </row>
    <row r="8" spans="1:15" ht="12.75" customHeight="1" x14ac:dyDescent="0.2">
      <c r="A8" s="357"/>
      <c r="B8" s="418"/>
      <c r="C8" s="1649" t="s">
        <v>474</v>
      </c>
      <c r="D8" s="1649"/>
      <c r="E8" s="393">
        <v>109418</v>
      </c>
      <c r="F8" s="393">
        <v>109659</v>
      </c>
      <c r="G8" s="393">
        <v>109914</v>
      </c>
      <c r="H8" s="393">
        <v>110183</v>
      </c>
      <c r="I8" s="393">
        <v>110372</v>
      </c>
      <c r="J8" s="393">
        <v>110661</v>
      </c>
      <c r="K8" s="393">
        <v>111045</v>
      </c>
      <c r="L8" s="393">
        <v>111386</v>
      </c>
      <c r="M8" s="393">
        <v>111384</v>
      </c>
      <c r="N8" s="471"/>
      <c r="O8" s="357"/>
    </row>
    <row r="9" spans="1:15" ht="12.75" customHeight="1" x14ac:dyDescent="0.2">
      <c r="A9" s="357"/>
      <c r="B9" s="418"/>
      <c r="C9" s="1664" t="s">
        <v>327</v>
      </c>
      <c r="D9" s="1664"/>
      <c r="E9" s="995"/>
      <c r="F9" s="995"/>
      <c r="G9" s="995"/>
      <c r="H9" s="995"/>
      <c r="I9" s="995"/>
      <c r="J9" s="995"/>
      <c r="K9" s="995"/>
      <c r="L9" s="995"/>
      <c r="M9" s="995"/>
      <c r="N9" s="471"/>
      <c r="O9" s="357"/>
    </row>
    <row r="10" spans="1:15" ht="9.6" customHeight="1" x14ac:dyDescent="0.2">
      <c r="A10" s="357"/>
      <c r="B10" s="418"/>
      <c r="C10" s="925" t="s">
        <v>61</v>
      </c>
      <c r="D10" s="921"/>
      <c r="E10" s="1000">
        <v>7889</v>
      </c>
      <c r="F10" s="1000">
        <v>7964</v>
      </c>
      <c r="G10" s="1000">
        <v>7999</v>
      </c>
      <c r="H10" s="1000">
        <v>8043</v>
      </c>
      <c r="I10" s="1000">
        <v>8072</v>
      </c>
      <c r="J10" s="1000">
        <v>8121</v>
      </c>
      <c r="K10" s="1000">
        <v>8167</v>
      </c>
      <c r="L10" s="1000">
        <v>8195</v>
      </c>
      <c r="M10" s="1000">
        <v>8205</v>
      </c>
      <c r="N10" s="471"/>
      <c r="O10" s="357">
        <v>24716</v>
      </c>
    </row>
    <row r="11" spans="1:15" ht="9.6" customHeight="1" x14ac:dyDescent="0.2">
      <c r="A11" s="357"/>
      <c r="B11" s="418"/>
      <c r="C11" s="925" t="s">
        <v>54</v>
      </c>
      <c r="D11" s="921"/>
      <c r="E11" s="1000">
        <v>1550</v>
      </c>
      <c r="F11" s="1000">
        <v>1551</v>
      </c>
      <c r="G11" s="1000">
        <v>1550</v>
      </c>
      <c r="H11" s="1000">
        <v>1553</v>
      </c>
      <c r="I11" s="1000">
        <v>1556</v>
      </c>
      <c r="J11" s="1000">
        <v>1573</v>
      </c>
      <c r="K11" s="1000">
        <v>1591</v>
      </c>
      <c r="L11" s="1000">
        <v>1619</v>
      </c>
      <c r="M11" s="1000">
        <v>1628</v>
      </c>
      <c r="N11" s="471"/>
      <c r="O11" s="357">
        <v>5505</v>
      </c>
    </row>
    <row r="12" spans="1:15" ht="9.6" customHeight="1" x14ac:dyDescent="0.2">
      <c r="A12" s="357"/>
      <c r="B12" s="418"/>
      <c r="C12" s="925" t="s">
        <v>63</v>
      </c>
      <c r="D12" s="921"/>
      <c r="E12" s="1000">
        <v>9530</v>
      </c>
      <c r="F12" s="1000">
        <v>9571</v>
      </c>
      <c r="G12" s="1000">
        <v>9608</v>
      </c>
      <c r="H12" s="1000">
        <v>9659</v>
      </c>
      <c r="I12" s="1000">
        <v>9694</v>
      </c>
      <c r="J12" s="1000">
        <v>9717</v>
      </c>
      <c r="K12" s="1000">
        <v>9758</v>
      </c>
      <c r="L12" s="1000">
        <v>9780</v>
      </c>
      <c r="M12" s="1000">
        <v>9778</v>
      </c>
      <c r="N12" s="471"/>
      <c r="O12" s="357">
        <v>35834</v>
      </c>
    </row>
    <row r="13" spans="1:15" ht="9.6" customHeight="1" x14ac:dyDescent="0.2">
      <c r="A13" s="357"/>
      <c r="B13" s="418"/>
      <c r="C13" s="925" t="s">
        <v>65</v>
      </c>
      <c r="D13" s="921"/>
      <c r="E13" s="1000">
        <v>1764</v>
      </c>
      <c r="F13" s="1000">
        <v>1765</v>
      </c>
      <c r="G13" s="1000">
        <v>1769</v>
      </c>
      <c r="H13" s="1000">
        <v>1769</v>
      </c>
      <c r="I13" s="1000">
        <v>1764</v>
      </c>
      <c r="J13" s="1000">
        <v>1764</v>
      </c>
      <c r="K13" s="1000">
        <v>1774</v>
      </c>
      <c r="L13" s="1000">
        <v>1783</v>
      </c>
      <c r="M13" s="1000">
        <v>1782</v>
      </c>
      <c r="N13" s="471"/>
      <c r="O13" s="357">
        <v>3304</v>
      </c>
    </row>
    <row r="14" spans="1:15" ht="9.6" customHeight="1" x14ac:dyDescent="0.2">
      <c r="A14" s="357"/>
      <c r="B14" s="418"/>
      <c r="C14" s="925" t="s">
        <v>74</v>
      </c>
      <c r="D14" s="921"/>
      <c r="E14" s="1000">
        <v>2096</v>
      </c>
      <c r="F14" s="1000">
        <v>2095</v>
      </c>
      <c r="G14" s="1000">
        <v>2091</v>
      </c>
      <c r="H14" s="1000">
        <v>2093</v>
      </c>
      <c r="I14" s="1000">
        <v>2091</v>
      </c>
      <c r="J14" s="1000">
        <v>2095</v>
      </c>
      <c r="K14" s="1000">
        <v>2095</v>
      </c>
      <c r="L14" s="1000">
        <v>2097</v>
      </c>
      <c r="M14" s="1000">
        <v>2096</v>
      </c>
      <c r="N14" s="471"/>
      <c r="O14" s="357">
        <v>6334</v>
      </c>
    </row>
    <row r="15" spans="1:15" ht="9.6" customHeight="1" x14ac:dyDescent="0.2">
      <c r="A15" s="357"/>
      <c r="B15" s="418"/>
      <c r="C15" s="925" t="s">
        <v>60</v>
      </c>
      <c r="D15" s="921"/>
      <c r="E15" s="1000">
        <v>4091</v>
      </c>
      <c r="F15" s="1000">
        <v>4088</v>
      </c>
      <c r="G15" s="1000">
        <v>4100</v>
      </c>
      <c r="H15" s="1000">
        <v>4111</v>
      </c>
      <c r="I15" s="1000">
        <v>4124</v>
      </c>
      <c r="J15" s="1000">
        <v>4144</v>
      </c>
      <c r="K15" s="1000">
        <v>4160</v>
      </c>
      <c r="L15" s="1000">
        <v>4161</v>
      </c>
      <c r="M15" s="1000">
        <v>4165</v>
      </c>
      <c r="N15" s="471"/>
      <c r="O15" s="357">
        <v>14052</v>
      </c>
    </row>
    <row r="16" spans="1:15" ht="9.6" customHeight="1" x14ac:dyDescent="0.2">
      <c r="A16" s="357"/>
      <c r="B16" s="418"/>
      <c r="C16" s="925" t="s">
        <v>55</v>
      </c>
      <c r="D16" s="921"/>
      <c r="E16" s="1000">
        <v>1789</v>
      </c>
      <c r="F16" s="1000">
        <v>1789</v>
      </c>
      <c r="G16" s="1000">
        <v>1791</v>
      </c>
      <c r="H16" s="1000">
        <v>1799</v>
      </c>
      <c r="I16" s="1000">
        <v>1796</v>
      </c>
      <c r="J16" s="1000">
        <v>1796</v>
      </c>
      <c r="K16" s="1000">
        <v>1802</v>
      </c>
      <c r="L16" s="1000">
        <v>1806</v>
      </c>
      <c r="M16" s="1000">
        <v>1813</v>
      </c>
      <c r="N16" s="471"/>
      <c r="O16" s="357">
        <v>5973</v>
      </c>
    </row>
    <row r="17" spans="1:15" ht="9.6" customHeight="1" x14ac:dyDescent="0.2">
      <c r="A17" s="357"/>
      <c r="B17" s="418"/>
      <c r="C17" s="925" t="s">
        <v>73</v>
      </c>
      <c r="D17" s="921"/>
      <c r="E17" s="1000">
        <v>4062</v>
      </c>
      <c r="F17" s="1000">
        <v>4069</v>
      </c>
      <c r="G17" s="1000">
        <v>4081</v>
      </c>
      <c r="H17" s="1000">
        <v>4083</v>
      </c>
      <c r="I17" s="1000">
        <v>4099</v>
      </c>
      <c r="J17" s="1000">
        <v>4110</v>
      </c>
      <c r="K17" s="1000">
        <v>4137</v>
      </c>
      <c r="L17" s="1000">
        <v>4163</v>
      </c>
      <c r="M17" s="1000">
        <v>4183</v>
      </c>
      <c r="N17" s="471"/>
      <c r="O17" s="357">
        <v>26102</v>
      </c>
    </row>
    <row r="18" spans="1:15" ht="9.6" customHeight="1" x14ac:dyDescent="0.2">
      <c r="A18" s="357"/>
      <c r="B18" s="418"/>
      <c r="C18" s="925" t="s">
        <v>75</v>
      </c>
      <c r="D18" s="921"/>
      <c r="E18" s="1000">
        <v>2005</v>
      </c>
      <c r="F18" s="1000">
        <v>2008</v>
      </c>
      <c r="G18" s="1000">
        <v>2008</v>
      </c>
      <c r="H18" s="1000">
        <v>2006</v>
      </c>
      <c r="I18" s="1000">
        <v>2014</v>
      </c>
      <c r="J18" s="1000">
        <v>2015</v>
      </c>
      <c r="K18" s="1000">
        <v>2019</v>
      </c>
      <c r="L18" s="1000">
        <v>2019</v>
      </c>
      <c r="M18" s="1000">
        <v>2013</v>
      </c>
      <c r="N18" s="471"/>
      <c r="O18" s="357">
        <v>4393</v>
      </c>
    </row>
    <row r="19" spans="1:15" ht="9.6" customHeight="1" x14ac:dyDescent="0.2">
      <c r="A19" s="357"/>
      <c r="B19" s="418"/>
      <c r="C19" s="925" t="s">
        <v>59</v>
      </c>
      <c r="D19" s="921"/>
      <c r="E19" s="1000">
        <v>4377</v>
      </c>
      <c r="F19" s="1000">
        <v>4380</v>
      </c>
      <c r="G19" s="1000">
        <v>4386</v>
      </c>
      <c r="H19" s="1000">
        <v>4385</v>
      </c>
      <c r="I19" s="1000">
        <v>4384</v>
      </c>
      <c r="J19" s="1000">
        <v>4396</v>
      </c>
      <c r="K19" s="1000">
        <v>4401</v>
      </c>
      <c r="L19" s="1000">
        <v>4404</v>
      </c>
      <c r="M19" s="1000">
        <v>4397</v>
      </c>
      <c r="N19" s="471"/>
      <c r="O19" s="357">
        <v>16923</v>
      </c>
    </row>
    <row r="20" spans="1:15" ht="9.6" customHeight="1" x14ac:dyDescent="0.2">
      <c r="A20" s="357"/>
      <c r="B20" s="418"/>
      <c r="C20" s="925" t="s">
        <v>58</v>
      </c>
      <c r="D20" s="921"/>
      <c r="E20" s="1000">
        <v>20095</v>
      </c>
      <c r="F20" s="1000">
        <v>20132</v>
      </c>
      <c r="G20" s="1000">
        <v>20193</v>
      </c>
      <c r="H20" s="1000">
        <v>20270</v>
      </c>
      <c r="I20" s="1000">
        <v>20290</v>
      </c>
      <c r="J20" s="1000">
        <v>20336</v>
      </c>
      <c r="K20" s="1000">
        <v>20386</v>
      </c>
      <c r="L20" s="1000">
        <v>20431</v>
      </c>
      <c r="M20" s="1000">
        <v>20416</v>
      </c>
      <c r="N20" s="471"/>
      <c r="O20" s="357">
        <v>81201</v>
      </c>
    </row>
    <row r="21" spans="1:15" ht="9.6" customHeight="1" x14ac:dyDescent="0.2">
      <c r="A21" s="357"/>
      <c r="B21" s="418"/>
      <c r="C21" s="925" t="s">
        <v>56</v>
      </c>
      <c r="D21" s="921"/>
      <c r="E21" s="1000">
        <v>1424</v>
      </c>
      <c r="F21" s="1000">
        <v>1428</v>
      </c>
      <c r="G21" s="1000">
        <v>1425</v>
      </c>
      <c r="H21" s="1000">
        <v>1424</v>
      </c>
      <c r="I21" s="1000">
        <v>1425</v>
      </c>
      <c r="J21" s="1000">
        <v>1425</v>
      </c>
      <c r="K21" s="1000">
        <v>1426</v>
      </c>
      <c r="L21" s="1000">
        <v>1428</v>
      </c>
      <c r="M21" s="1000">
        <v>1419</v>
      </c>
      <c r="N21" s="471"/>
      <c r="O21" s="357">
        <v>4403</v>
      </c>
    </row>
    <row r="22" spans="1:15" ht="9.6" customHeight="1" x14ac:dyDescent="0.2">
      <c r="A22" s="357"/>
      <c r="B22" s="418"/>
      <c r="C22" s="925" t="s">
        <v>62</v>
      </c>
      <c r="D22" s="921"/>
      <c r="E22" s="1000">
        <v>18936</v>
      </c>
      <c r="F22" s="1000">
        <v>18967</v>
      </c>
      <c r="G22" s="1000">
        <v>18993</v>
      </c>
      <c r="H22" s="1000">
        <v>19023</v>
      </c>
      <c r="I22" s="1000">
        <v>19054</v>
      </c>
      <c r="J22" s="1000">
        <v>19117</v>
      </c>
      <c r="K22" s="1000">
        <v>19160</v>
      </c>
      <c r="L22" s="1000">
        <v>19239</v>
      </c>
      <c r="M22" s="1000">
        <v>19239</v>
      </c>
      <c r="N22" s="471"/>
      <c r="O22" s="357">
        <v>88638</v>
      </c>
    </row>
    <row r="23" spans="1:15" ht="9.6" customHeight="1" x14ac:dyDescent="0.2">
      <c r="A23" s="357"/>
      <c r="B23" s="418"/>
      <c r="C23" s="925" t="s">
        <v>78</v>
      </c>
      <c r="D23" s="921"/>
      <c r="E23" s="1000">
        <v>4964</v>
      </c>
      <c r="F23" s="1000">
        <v>4967</v>
      </c>
      <c r="G23" s="1000">
        <v>4976</v>
      </c>
      <c r="H23" s="1000">
        <v>4982</v>
      </c>
      <c r="I23" s="1000">
        <v>4994</v>
      </c>
      <c r="J23" s="1000">
        <v>5001</v>
      </c>
      <c r="K23" s="1000">
        <v>5014</v>
      </c>
      <c r="L23" s="1000">
        <v>5032</v>
      </c>
      <c r="M23" s="1000">
        <v>5030</v>
      </c>
      <c r="N23" s="471"/>
      <c r="O23" s="357">
        <v>18640</v>
      </c>
    </row>
    <row r="24" spans="1:15" ht="9.6" customHeight="1" x14ac:dyDescent="0.2">
      <c r="A24" s="357"/>
      <c r="B24" s="418"/>
      <c r="C24" s="925" t="s">
        <v>57</v>
      </c>
      <c r="D24" s="921"/>
      <c r="E24" s="1000">
        <v>8690</v>
      </c>
      <c r="F24" s="1000">
        <v>8702</v>
      </c>
      <c r="G24" s="1000">
        <v>8726</v>
      </c>
      <c r="H24" s="1000">
        <v>8732</v>
      </c>
      <c r="I24" s="1000">
        <v>8727</v>
      </c>
      <c r="J24" s="1000">
        <v>8730</v>
      </c>
      <c r="K24" s="1000">
        <v>8760</v>
      </c>
      <c r="L24" s="1000">
        <v>8783</v>
      </c>
      <c r="M24" s="1000">
        <v>8767</v>
      </c>
      <c r="N24" s="471"/>
      <c r="O24" s="357">
        <v>35533</v>
      </c>
    </row>
    <row r="25" spans="1:15" ht="9.6" customHeight="1" x14ac:dyDescent="0.2">
      <c r="A25" s="357"/>
      <c r="B25" s="418"/>
      <c r="C25" s="925" t="s">
        <v>64</v>
      </c>
      <c r="D25" s="921"/>
      <c r="E25" s="1000">
        <v>2840</v>
      </c>
      <c r="F25" s="1000">
        <v>2849</v>
      </c>
      <c r="G25" s="1000">
        <v>2855</v>
      </c>
      <c r="H25" s="1000">
        <v>2857</v>
      </c>
      <c r="I25" s="1000">
        <v>2861</v>
      </c>
      <c r="J25" s="1000">
        <v>2865</v>
      </c>
      <c r="K25" s="1000">
        <v>2869</v>
      </c>
      <c r="L25" s="1000">
        <v>2872</v>
      </c>
      <c r="M25" s="1000">
        <v>2865</v>
      </c>
      <c r="N25" s="471"/>
      <c r="O25" s="357">
        <v>6979</v>
      </c>
    </row>
    <row r="26" spans="1:15" ht="9.6" customHeight="1" x14ac:dyDescent="0.2">
      <c r="A26" s="357"/>
      <c r="B26" s="418"/>
      <c r="C26" s="925" t="s">
        <v>66</v>
      </c>
      <c r="D26" s="921"/>
      <c r="E26" s="1000">
        <v>2765</v>
      </c>
      <c r="F26" s="1000">
        <v>2765</v>
      </c>
      <c r="G26" s="1000">
        <v>2774</v>
      </c>
      <c r="H26" s="1000">
        <v>2774</v>
      </c>
      <c r="I26" s="1000">
        <v>2769</v>
      </c>
      <c r="J26" s="1000">
        <v>2770</v>
      </c>
      <c r="K26" s="1000">
        <v>2771</v>
      </c>
      <c r="L26" s="1000">
        <v>2779</v>
      </c>
      <c r="M26" s="1000">
        <v>2780</v>
      </c>
      <c r="N26" s="471"/>
      <c r="O26" s="357">
        <v>5622</v>
      </c>
    </row>
    <row r="27" spans="1:15" ht="9.6" customHeight="1" x14ac:dyDescent="0.2">
      <c r="A27" s="357"/>
      <c r="B27" s="418"/>
      <c r="C27" s="925" t="s">
        <v>76</v>
      </c>
      <c r="D27" s="921"/>
      <c r="E27" s="1000">
        <v>4094</v>
      </c>
      <c r="F27" s="1000">
        <v>4099</v>
      </c>
      <c r="G27" s="1000">
        <v>4102</v>
      </c>
      <c r="H27" s="1000">
        <v>4117</v>
      </c>
      <c r="I27" s="1000">
        <v>4126</v>
      </c>
      <c r="J27" s="1000">
        <v>4139</v>
      </c>
      <c r="K27" s="1000">
        <v>4147</v>
      </c>
      <c r="L27" s="1000">
        <v>4157</v>
      </c>
      <c r="M27" s="1000">
        <v>4166</v>
      </c>
      <c r="N27" s="471"/>
      <c r="O27" s="357">
        <v>12225</v>
      </c>
    </row>
    <row r="28" spans="1:15" ht="9.6" customHeight="1" x14ac:dyDescent="0.2">
      <c r="A28" s="357"/>
      <c r="B28" s="418"/>
      <c r="C28" s="925" t="s">
        <v>127</v>
      </c>
      <c r="D28" s="921"/>
      <c r="E28" s="1000">
        <v>3151</v>
      </c>
      <c r="F28" s="1000">
        <v>3158</v>
      </c>
      <c r="G28" s="1000">
        <v>3164</v>
      </c>
      <c r="H28" s="1000">
        <v>3169</v>
      </c>
      <c r="I28" s="1000">
        <v>3173</v>
      </c>
      <c r="J28" s="1000">
        <v>3175</v>
      </c>
      <c r="K28" s="1000">
        <v>3203</v>
      </c>
      <c r="L28" s="1000">
        <v>3225</v>
      </c>
      <c r="M28" s="1000">
        <v>3233</v>
      </c>
      <c r="N28" s="471"/>
      <c r="O28" s="357">
        <v>8291</v>
      </c>
    </row>
    <row r="29" spans="1:15" ht="9.6" customHeight="1" x14ac:dyDescent="0.2">
      <c r="A29" s="357"/>
      <c r="B29" s="418"/>
      <c r="C29" s="925" t="s">
        <v>128</v>
      </c>
      <c r="D29" s="921"/>
      <c r="E29" s="1000">
        <v>3306</v>
      </c>
      <c r="F29" s="1000">
        <v>3312</v>
      </c>
      <c r="G29" s="1000">
        <v>3323</v>
      </c>
      <c r="H29" s="1000">
        <v>3334</v>
      </c>
      <c r="I29" s="1000">
        <v>3359</v>
      </c>
      <c r="J29" s="1000">
        <v>3372</v>
      </c>
      <c r="K29" s="1000">
        <v>3405</v>
      </c>
      <c r="L29" s="1000">
        <v>3413</v>
      </c>
      <c r="M29" s="1000">
        <v>3409</v>
      </c>
      <c r="N29" s="471"/>
      <c r="O29" s="357">
        <v>12043</v>
      </c>
    </row>
    <row r="30" spans="1:15" ht="5.25" customHeight="1" thickBot="1" x14ac:dyDescent="0.25">
      <c r="A30" s="357"/>
      <c r="B30" s="418"/>
      <c r="C30" s="925"/>
      <c r="D30" s="921"/>
      <c r="E30" s="1000"/>
      <c r="F30" s="1000"/>
      <c r="G30" s="1000"/>
      <c r="H30" s="1000"/>
      <c r="I30" s="1000"/>
      <c r="J30" s="1000"/>
      <c r="K30" s="1000"/>
      <c r="L30" s="1000"/>
      <c r="M30" s="1000"/>
      <c r="N30" s="471"/>
      <c r="O30" s="357"/>
    </row>
    <row r="31" spans="1:15" ht="13.5" customHeight="1" thickBot="1" x14ac:dyDescent="0.25">
      <c r="A31" s="357"/>
      <c r="B31" s="418"/>
      <c r="C31" s="1636" t="s">
        <v>1</v>
      </c>
      <c r="D31" s="1637"/>
      <c r="E31" s="1637"/>
      <c r="F31" s="1637"/>
      <c r="G31" s="1637"/>
      <c r="H31" s="1637"/>
      <c r="I31" s="1637"/>
      <c r="J31" s="1637"/>
      <c r="K31" s="1637"/>
      <c r="L31" s="1637"/>
      <c r="M31" s="1638"/>
      <c r="N31" s="471"/>
      <c r="O31" s="357"/>
    </row>
    <row r="32" spans="1:15" s="388" customFormat="1" ht="8.25" customHeight="1" x14ac:dyDescent="0.2">
      <c r="A32" s="385"/>
      <c r="B32" s="1058"/>
      <c r="C32" s="515" t="s">
        <v>77</v>
      </c>
      <c r="D32" s="1059"/>
      <c r="E32" s="1060"/>
      <c r="F32" s="1060"/>
      <c r="G32" s="1060"/>
      <c r="H32" s="1060"/>
      <c r="I32" s="1060"/>
      <c r="J32" s="1060"/>
      <c r="K32" s="1060"/>
      <c r="L32" s="1060"/>
      <c r="M32" s="1060"/>
      <c r="N32" s="531"/>
      <c r="O32" s="385"/>
    </row>
    <row r="33" spans="1:15" s="395" customFormat="1" ht="13.5" customHeight="1" x14ac:dyDescent="0.2">
      <c r="A33" s="391"/>
      <c r="B33" s="671"/>
      <c r="C33" s="1664" t="s">
        <v>314</v>
      </c>
      <c r="D33" s="1664"/>
      <c r="E33" s="393">
        <v>197949</v>
      </c>
      <c r="F33" s="393">
        <v>225353</v>
      </c>
      <c r="G33" s="393">
        <v>221701</v>
      </c>
      <c r="H33" s="393">
        <v>221765</v>
      </c>
      <c r="I33" s="393">
        <v>224568</v>
      </c>
      <c r="J33" s="393">
        <v>230303</v>
      </c>
      <c r="K33" s="393">
        <v>223167</v>
      </c>
      <c r="L33" s="393">
        <v>228215</v>
      </c>
      <c r="M33" s="393">
        <v>241324</v>
      </c>
      <c r="N33" s="691"/>
      <c r="O33" s="391"/>
    </row>
    <row r="34" spans="1:15" s="395" customFormat="1" ht="12.75" customHeight="1" x14ac:dyDescent="0.2">
      <c r="A34" s="391"/>
      <c r="B34" s="671"/>
      <c r="C34" s="1004" t="s">
        <v>313</v>
      </c>
      <c r="D34" s="1004"/>
      <c r="E34" s="85"/>
      <c r="F34" s="85"/>
      <c r="G34" s="85"/>
      <c r="H34" s="85"/>
      <c r="I34" s="85"/>
      <c r="J34" s="85"/>
      <c r="K34" s="85"/>
      <c r="L34" s="85"/>
      <c r="M34" s="85"/>
      <c r="N34" s="691"/>
      <c r="O34" s="391"/>
    </row>
    <row r="35" spans="1:15" s="371" customFormat="1" ht="12.75" customHeight="1" x14ac:dyDescent="0.2">
      <c r="A35" s="369"/>
      <c r="B35" s="1013"/>
      <c r="C35" s="1668" t="s">
        <v>138</v>
      </c>
      <c r="D35" s="1668"/>
      <c r="E35" s="923">
        <v>169016</v>
      </c>
      <c r="F35" s="923">
        <v>195280</v>
      </c>
      <c r="G35" s="923">
        <v>192713</v>
      </c>
      <c r="H35" s="923">
        <v>192095</v>
      </c>
      <c r="I35" s="923">
        <v>193313</v>
      </c>
      <c r="J35" s="923">
        <v>197398</v>
      </c>
      <c r="K35" s="923">
        <v>190058</v>
      </c>
      <c r="L35" s="923">
        <v>194012</v>
      </c>
      <c r="M35" s="923">
        <v>205303</v>
      </c>
      <c r="N35" s="576"/>
      <c r="O35" s="369"/>
    </row>
    <row r="36" spans="1:15" s="371" customFormat="1" ht="23.25" customHeight="1" x14ac:dyDescent="0.2">
      <c r="A36" s="369"/>
      <c r="B36" s="1013"/>
      <c r="C36" s="1668" t="s">
        <v>139</v>
      </c>
      <c r="D36" s="1668"/>
      <c r="E36" s="923">
        <v>8381</v>
      </c>
      <c r="F36" s="923">
        <v>10533</v>
      </c>
      <c r="G36" s="923">
        <v>10985</v>
      </c>
      <c r="H36" s="923">
        <v>10894</v>
      </c>
      <c r="I36" s="923">
        <v>10881</v>
      </c>
      <c r="J36" s="923">
        <v>10700</v>
      </c>
      <c r="K36" s="923">
        <v>9782</v>
      </c>
      <c r="L36" s="923">
        <v>9717</v>
      </c>
      <c r="M36" s="923">
        <v>10285</v>
      </c>
      <c r="N36" s="576"/>
      <c r="O36" s="369"/>
    </row>
    <row r="37" spans="1:15" s="371" customFormat="1" ht="21.75" customHeight="1" x14ac:dyDescent="0.2">
      <c r="A37" s="369"/>
      <c r="B37" s="1013"/>
      <c r="C37" s="1668" t="s">
        <v>141</v>
      </c>
      <c r="D37" s="1668"/>
      <c r="E37" s="923">
        <v>19128</v>
      </c>
      <c r="F37" s="923">
        <v>18120</v>
      </c>
      <c r="G37" s="923">
        <v>16586</v>
      </c>
      <c r="H37" s="923">
        <v>17683</v>
      </c>
      <c r="I37" s="923">
        <v>19606</v>
      </c>
      <c r="J37" s="923">
        <v>21597</v>
      </c>
      <c r="K37" s="923">
        <v>22695</v>
      </c>
      <c r="L37" s="923">
        <v>24044</v>
      </c>
      <c r="M37" s="923">
        <v>25865</v>
      </c>
      <c r="N37" s="576"/>
      <c r="O37" s="369"/>
    </row>
    <row r="38" spans="1:15" s="371" customFormat="1" ht="20.25" customHeight="1" x14ac:dyDescent="0.2">
      <c r="A38" s="369"/>
      <c r="B38" s="1013"/>
      <c r="C38" s="1668" t="s">
        <v>142</v>
      </c>
      <c r="D38" s="1668"/>
      <c r="E38" s="923">
        <v>19</v>
      </c>
      <c r="F38" s="923">
        <v>13</v>
      </c>
      <c r="G38" s="923">
        <v>13</v>
      </c>
      <c r="H38" s="923">
        <v>10</v>
      </c>
      <c r="I38" s="923">
        <v>10</v>
      </c>
      <c r="J38" s="923">
        <v>10</v>
      </c>
      <c r="K38" s="923">
        <v>10</v>
      </c>
      <c r="L38" s="923">
        <v>10</v>
      </c>
      <c r="M38" s="923">
        <v>8</v>
      </c>
      <c r="N38" s="576"/>
      <c r="O38" s="369"/>
    </row>
    <row r="39" spans="1:15" s="371" customFormat="1" ht="20.25" customHeight="1" x14ac:dyDescent="0.2">
      <c r="A39" s="369"/>
      <c r="B39" s="1013"/>
      <c r="C39" s="1668" t="s">
        <v>451</v>
      </c>
      <c r="D39" s="1668"/>
      <c r="E39" s="923">
        <v>1678</v>
      </c>
      <c r="F39" s="923">
        <v>1564</v>
      </c>
      <c r="G39" s="923">
        <v>1478</v>
      </c>
      <c r="H39" s="923">
        <v>1444</v>
      </c>
      <c r="I39" s="923">
        <v>1413</v>
      </c>
      <c r="J39" s="923">
        <v>1485</v>
      </c>
      <c r="K39" s="923">
        <v>1469</v>
      </c>
      <c r="L39" s="923">
        <v>1487</v>
      </c>
      <c r="M39" s="923">
        <v>1176</v>
      </c>
      <c r="N39" s="576"/>
      <c r="O39" s="369"/>
    </row>
    <row r="40" spans="1:15" ht="12.75" customHeight="1" x14ac:dyDescent="0.2">
      <c r="A40" s="357"/>
      <c r="B40" s="418"/>
      <c r="C40" s="1664" t="s">
        <v>327</v>
      </c>
      <c r="D40" s="1664"/>
      <c r="E40" s="393"/>
      <c r="F40" s="393"/>
      <c r="G40" s="393"/>
      <c r="H40" s="393"/>
      <c r="I40" s="393"/>
      <c r="J40" s="393"/>
      <c r="K40" s="393"/>
      <c r="L40" s="393"/>
      <c r="M40" s="393"/>
      <c r="N40" s="471"/>
      <c r="O40" s="357"/>
    </row>
    <row r="41" spans="1:15" ht="10.5" customHeight="1" x14ac:dyDescent="0.2">
      <c r="A41" s="357"/>
      <c r="B41" s="418"/>
      <c r="C41" s="925" t="s">
        <v>61</v>
      </c>
      <c r="D41" s="921"/>
      <c r="E41" s="922">
        <v>12353</v>
      </c>
      <c r="F41" s="922">
        <v>14397</v>
      </c>
      <c r="G41" s="922">
        <v>14468</v>
      </c>
      <c r="H41" s="922">
        <v>14295</v>
      </c>
      <c r="I41" s="922">
        <v>14368</v>
      </c>
      <c r="J41" s="922">
        <v>15110</v>
      </c>
      <c r="K41" s="922">
        <v>13923</v>
      </c>
      <c r="L41" s="922">
        <v>13792</v>
      </c>
      <c r="M41" s="922">
        <v>14140</v>
      </c>
      <c r="N41" s="471"/>
      <c r="O41" s="357">
        <v>24716</v>
      </c>
    </row>
    <row r="42" spans="1:15" ht="10.5" customHeight="1" x14ac:dyDescent="0.2">
      <c r="A42" s="357"/>
      <c r="B42" s="418"/>
      <c r="C42" s="925" t="s">
        <v>54</v>
      </c>
      <c r="D42" s="921"/>
      <c r="E42" s="922">
        <v>2995</v>
      </c>
      <c r="F42" s="922">
        <v>3173</v>
      </c>
      <c r="G42" s="922">
        <v>2942</v>
      </c>
      <c r="H42" s="922">
        <v>2863</v>
      </c>
      <c r="I42" s="922">
        <v>2940</v>
      </c>
      <c r="J42" s="922">
        <v>2980</v>
      </c>
      <c r="K42" s="922">
        <v>3056</v>
      </c>
      <c r="L42" s="922">
        <v>3355</v>
      </c>
      <c r="M42" s="922">
        <v>3835</v>
      </c>
      <c r="N42" s="471"/>
      <c r="O42" s="357">
        <v>5505</v>
      </c>
    </row>
    <row r="43" spans="1:15" ht="10.5" customHeight="1" x14ac:dyDescent="0.2">
      <c r="A43" s="357"/>
      <c r="B43" s="418"/>
      <c r="C43" s="925" t="s">
        <v>63</v>
      </c>
      <c r="D43" s="921"/>
      <c r="E43" s="922">
        <v>17397</v>
      </c>
      <c r="F43" s="922">
        <v>19771</v>
      </c>
      <c r="G43" s="922">
        <v>19457</v>
      </c>
      <c r="H43" s="922">
        <v>19718</v>
      </c>
      <c r="I43" s="922">
        <v>19702</v>
      </c>
      <c r="J43" s="922">
        <v>20717</v>
      </c>
      <c r="K43" s="922">
        <v>19221</v>
      </c>
      <c r="L43" s="922">
        <v>18904</v>
      </c>
      <c r="M43" s="922">
        <v>19252</v>
      </c>
      <c r="N43" s="471"/>
      <c r="O43" s="357">
        <v>35834</v>
      </c>
    </row>
    <row r="44" spans="1:15" ht="10.5" customHeight="1" x14ac:dyDescent="0.2">
      <c r="A44" s="357"/>
      <c r="B44" s="418"/>
      <c r="C44" s="925" t="s">
        <v>65</v>
      </c>
      <c r="D44" s="921"/>
      <c r="E44" s="922">
        <v>1388</v>
      </c>
      <c r="F44" s="922">
        <v>1507</v>
      </c>
      <c r="G44" s="922">
        <v>1425</v>
      </c>
      <c r="H44" s="922">
        <v>1428</v>
      </c>
      <c r="I44" s="922">
        <v>1540</v>
      </c>
      <c r="J44" s="922">
        <v>1597</v>
      </c>
      <c r="K44" s="922">
        <v>1455</v>
      </c>
      <c r="L44" s="922">
        <v>1380</v>
      </c>
      <c r="M44" s="922">
        <v>1441</v>
      </c>
      <c r="N44" s="471"/>
      <c r="O44" s="357">
        <v>3304</v>
      </c>
    </row>
    <row r="45" spans="1:15" ht="10.5" customHeight="1" x14ac:dyDescent="0.2">
      <c r="A45" s="357"/>
      <c r="B45" s="418"/>
      <c r="C45" s="925" t="s">
        <v>74</v>
      </c>
      <c r="D45" s="921"/>
      <c r="E45" s="922">
        <v>2543</v>
      </c>
      <c r="F45" s="922">
        <v>2826</v>
      </c>
      <c r="G45" s="922">
        <v>2708</v>
      </c>
      <c r="H45" s="922">
        <v>2785</v>
      </c>
      <c r="I45" s="922">
        <v>2825</v>
      </c>
      <c r="J45" s="922">
        <v>2986</v>
      </c>
      <c r="K45" s="922">
        <v>2854</v>
      </c>
      <c r="L45" s="922">
        <v>2798</v>
      </c>
      <c r="M45" s="922">
        <v>2957</v>
      </c>
      <c r="N45" s="471"/>
      <c r="O45" s="357">
        <v>6334</v>
      </c>
    </row>
    <row r="46" spans="1:15" ht="10.5" customHeight="1" x14ac:dyDescent="0.2">
      <c r="A46" s="357"/>
      <c r="B46" s="418"/>
      <c r="C46" s="925" t="s">
        <v>60</v>
      </c>
      <c r="D46" s="921"/>
      <c r="E46" s="922">
        <v>6398</v>
      </c>
      <c r="F46" s="922">
        <v>7195</v>
      </c>
      <c r="G46" s="922">
        <v>6738</v>
      </c>
      <c r="H46" s="922">
        <v>6539</v>
      </c>
      <c r="I46" s="922">
        <v>6605</v>
      </c>
      <c r="J46" s="922">
        <v>6703</v>
      </c>
      <c r="K46" s="922">
        <v>6242</v>
      </c>
      <c r="L46" s="922">
        <v>6186</v>
      </c>
      <c r="M46" s="922">
        <v>6791</v>
      </c>
      <c r="N46" s="471"/>
      <c r="O46" s="357">
        <v>14052</v>
      </c>
    </row>
    <row r="47" spans="1:15" ht="10.5" customHeight="1" x14ac:dyDescent="0.2">
      <c r="A47" s="357"/>
      <c r="B47" s="418"/>
      <c r="C47" s="925" t="s">
        <v>55</v>
      </c>
      <c r="D47" s="921"/>
      <c r="E47" s="922">
        <v>2349</v>
      </c>
      <c r="F47" s="922">
        <v>2745</v>
      </c>
      <c r="G47" s="922">
        <v>2700</v>
      </c>
      <c r="H47" s="922">
        <v>2745</v>
      </c>
      <c r="I47" s="922">
        <v>2882</v>
      </c>
      <c r="J47" s="922">
        <v>2813</v>
      </c>
      <c r="K47" s="922">
        <v>2798</v>
      </c>
      <c r="L47" s="922">
        <v>2833</v>
      </c>
      <c r="M47" s="922">
        <v>2757</v>
      </c>
      <c r="N47" s="471"/>
      <c r="O47" s="357">
        <v>5973</v>
      </c>
    </row>
    <row r="48" spans="1:15" ht="10.5" customHeight="1" x14ac:dyDescent="0.2">
      <c r="A48" s="357"/>
      <c r="B48" s="418"/>
      <c r="C48" s="925" t="s">
        <v>73</v>
      </c>
      <c r="D48" s="921"/>
      <c r="E48" s="922">
        <v>16327</v>
      </c>
      <c r="F48" s="922">
        <v>18551</v>
      </c>
      <c r="G48" s="922">
        <v>18012</v>
      </c>
      <c r="H48" s="922">
        <v>16283</v>
      </c>
      <c r="I48" s="922">
        <v>14921</v>
      </c>
      <c r="J48" s="922">
        <v>14559</v>
      </c>
      <c r="K48" s="922">
        <v>15914</v>
      </c>
      <c r="L48" s="922">
        <v>18935</v>
      </c>
      <c r="M48" s="922">
        <v>22451</v>
      </c>
      <c r="N48" s="471"/>
      <c r="O48" s="357">
        <v>26102</v>
      </c>
    </row>
    <row r="49" spans="1:15" ht="10.5" customHeight="1" x14ac:dyDescent="0.2">
      <c r="A49" s="357"/>
      <c r="B49" s="418"/>
      <c r="C49" s="925" t="s">
        <v>75</v>
      </c>
      <c r="D49" s="921"/>
      <c r="E49" s="922">
        <v>1666</v>
      </c>
      <c r="F49" s="922">
        <v>1779</v>
      </c>
      <c r="G49" s="922">
        <v>1758</v>
      </c>
      <c r="H49" s="922">
        <v>1762</v>
      </c>
      <c r="I49" s="922">
        <v>1813</v>
      </c>
      <c r="J49" s="922">
        <v>1837</v>
      </c>
      <c r="K49" s="922">
        <v>1747</v>
      </c>
      <c r="L49" s="922">
        <v>1711</v>
      </c>
      <c r="M49" s="922">
        <v>1813</v>
      </c>
      <c r="N49" s="471"/>
      <c r="O49" s="357">
        <v>4393</v>
      </c>
    </row>
    <row r="50" spans="1:15" ht="10.5" customHeight="1" x14ac:dyDescent="0.2">
      <c r="A50" s="357"/>
      <c r="B50" s="418"/>
      <c r="C50" s="925" t="s">
        <v>59</v>
      </c>
      <c r="D50" s="921"/>
      <c r="E50" s="922">
        <v>7059</v>
      </c>
      <c r="F50" s="922">
        <v>8349</v>
      </c>
      <c r="G50" s="922">
        <v>8024</v>
      </c>
      <c r="H50" s="922">
        <v>7963</v>
      </c>
      <c r="I50" s="922">
        <v>8252</v>
      </c>
      <c r="J50" s="922">
        <v>8152</v>
      </c>
      <c r="K50" s="922">
        <v>7682</v>
      </c>
      <c r="L50" s="922">
        <v>7689</v>
      </c>
      <c r="M50" s="922">
        <v>8375</v>
      </c>
      <c r="N50" s="471"/>
      <c r="O50" s="357">
        <v>16923</v>
      </c>
    </row>
    <row r="51" spans="1:15" ht="10.5" customHeight="1" x14ac:dyDescent="0.2">
      <c r="A51" s="357"/>
      <c r="B51" s="418"/>
      <c r="C51" s="925" t="s">
        <v>58</v>
      </c>
      <c r="D51" s="921"/>
      <c r="E51" s="922">
        <v>37284</v>
      </c>
      <c r="F51" s="922">
        <v>43786</v>
      </c>
      <c r="G51" s="922">
        <v>44996</v>
      </c>
      <c r="H51" s="922">
        <v>46893</v>
      </c>
      <c r="I51" s="922">
        <v>48556</v>
      </c>
      <c r="J51" s="922">
        <v>50552</v>
      </c>
      <c r="K51" s="922">
        <v>50320</v>
      </c>
      <c r="L51" s="922">
        <v>51850</v>
      </c>
      <c r="M51" s="922">
        <v>54035</v>
      </c>
      <c r="N51" s="471"/>
      <c r="O51" s="357">
        <v>81201</v>
      </c>
    </row>
    <row r="52" spans="1:15" ht="10.5" customHeight="1" x14ac:dyDescent="0.2">
      <c r="A52" s="357"/>
      <c r="B52" s="418"/>
      <c r="C52" s="925" t="s">
        <v>56</v>
      </c>
      <c r="D52" s="921"/>
      <c r="E52" s="922">
        <v>2131</v>
      </c>
      <c r="F52" s="922">
        <v>2437</v>
      </c>
      <c r="G52" s="922">
        <v>2334</v>
      </c>
      <c r="H52" s="922">
        <v>2295</v>
      </c>
      <c r="I52" s="922">
        <v>2355</v>
      </c>
      <c r="J52" s="922">
        <v>2300</v>
      </c>
      <c r="K52" s="922">
        <v>2205</v>
      </c>
      <c r="L52" s="922">
        <v>2155</v>
      </c>
      <c r="M52" s="922">
        <v>2186</v>
      </c>
      <c r="N52" s="471"/>
      <c r="O52" s="357">
        <v>4403</v>
      </c>
    </row>
    <row r="53" spans="1:15" ht="10.5" customHeight="1" x14ac:dyDescent="0.2">
      <c r="A53" s="357"/>
      <c r="B53" s="418"/>
      <c r="C53" s="925" t="s">
        <v>62</v>
      </c>
      <c r="D53" s="921"/>
      <c r="E53" s="922">
        <v>41945</v>
      </c>
      <c r="F53" s="922">
        <v>46982</v>
      </c>
      <c r="G53" s="922">
        <v>45382</v>
      </c>
      <c r="H53" s="922">
        <v>45907</v>
      </c>
      <c r="I53" s="922">
        <v>46666</v>
      </c>
      <c r="J53" s="922">
        <v>48518</v>
      </c>
      <c r="K53" s="922">
        <v>45381</v>
      </c>
      <c r="L53" s="922">
        <v>45439</v>
      </c>
      <c r="M53" s="922">
        <v>47612</v>
      </c>
      <c r="N53" s="471"/>
      <c r="O53" s="357">
        <v>88638</v>
      </c>
    </row>
    <row r="54" spans="1:15" ht="10.5" customHeight="1" x14ac:dyDescent="0.2">
      <c r="A54" s="357"/>
      <c r="B54" s="418"/>
      <c r="C54" s="925" t="s">
        <v>78</v>
      </c>
      <c r="D54" s="921"/>
      <c r="E54" s="922">
        <v>7155</v>
      </c>
      <c r="F54" s="922">
        <v>7901</v>
      </c>
      <c r="G54" s="922">
        <v>7353</v>
      </c>
      <c r="H54" s="922">
        <v>7313</v>
      </c>
      <c r="I54" s="922">
        <v>7601</v>
      </c>
      <c r="J54" s="922">
        <v>7744</v>
      </c>
      <c r="K54" s="922">
        <v>7331</v>
      </c>
      <c r="L54" s="922">
        <v>7570</v>
      </c>
      <c r="M54" s="922">
        <v>7955</v>
      </c>
      <c r="N54" s="471"/>
      <c r="O54" s="357">
        <v>18640</v>
      </c>
    </row>
    <row r="55" spans="1:15" ht="10.5" customHeight="1" x14ac:dyDescent="0.2">
      <c r="A55" s="357"/>
      <c r="B55" s="418"/>
      <c r="C55" s="925" t="s">
        <v>57</v>
      </c>
      <c r="D55" s="921"/>
      <c r="E55" s="922">
        <v>17160</v>
      </c>
      <c r="F55" s="922">
        <v>20146</v>
      </c>
      <c r="G55" s="922">
        <v>19917</v>
      </c>
      <c r="H55" s="922">
        <v>20221</v>
      </c>
      <c r="I55" s="922">
        <v>20638</v>
      </c>
      <c r="J55" s="922">
        <v>20706</v>
      </c>
      <c r="K55" s="922">
        <v>20668</v>
      </c>
      <c r="L55" s="922">
        <v>20843</v>
      </c>
      <c r="M55" s="922">
        <v>21942</v>
      </c>
      <c r="N55" s="471"/>
      <c r="O55" s="357">
        <v>35533</v>
      </c>
    </row>
    <row r="56" spans="1:15" ht="10.5" customHeight="1" x14ac:dyDescent="0.2">
      <c r="A56" s="357"/>
      <c r="B56" s="418"/>
      <c r="C56" s="925" t="s">
        <v>64</v>
      </c>
      <c r="D56" s="921"/>
      <c r="E56" s="922">
        <v>3350</v>
      </c>
      <c r="F56" s="922">
        <v>4143</v>
      </c>
      <c r="G56" s="922">
        <v>4140</v>
      </c>
      <c r="H56" s="922">
        <v>3787</v>
      </c>
      <c r="I56" s="922">
        <v>3815</v>
      </c>
      <c r="J56" s="922">
        <v>3580</v>
      </c>
      <c r="K56" s="922">
        <v>3354</v>
      </c>
      <c r="L56" s="922">
        <v>3335</v>
      </c>
      <c r="M56" s="922">
        <v>3385</v>
      </c>
      <c r="N56" s="471"/>
      <c r="O56" s="357">
        <v>6979</v>
      </c>
    </row>
    <row r="57" spans="1:15" ht="10.5" customHeight="1" x14ac:dyDescent="0.2">
      <c r="A57" s="357"/>
      <c r="B57" s="418"/>
      <c r="C57" s="925" t="s">
        <v>66</v>
      </c>
      <c r="D57" s="921"/>
      <c r="E57" s="922">
        <v>2607</v>
      </c>
      <c r="F57" s="922">
        <v>2693</v>
      </c>
      <c r="G57" s="922">
        <v>2610</v>
      </c>
      <c r="H57" s="922">
        <v>2562</v>
      </c>
      <c r="I57" s="922">
        <v>2573</v>
      </c>
      <c r="J57" s="922">
        <v>2662</v>
      </c>
      <c r="K57" s="922">
        <v>2476</v>
      </c>
      <c r="L57" s="922">
        <v>2516</v>
      </c>
      <c r="M57" s="922">
        <v>2632</v>
      </c>
      <c r="N57" s="471"/>
      <c r="O57" s="357">
        <v>5622</v>
      </c>
    </row>
    <row r="58" spans="1:15" ht="10.5" customHeight="1" x14ac:dyDescent="0.2">
      <c r="A58" s="357"/>
      <c r="B58" s="418"/>
      <c r="C58" s="925" t="s">
        <v>76</v>
      </c>
      <c r="D58" s="921"/>
      <c r="E58" s="922">
        <v>5722</v>
      </c>
      <c r="F58" s="922">
        <v>6569</v>
      </c>
      <c r="G58" s="922">
        <v>6395</v>
      </c>
      <c r="H58" s="922">
        <v>6261</v>
      </c>
      <c r="I58" s="922">
        <v>6316</v>
      </c>
      <c r="J58" s="922">
        <v>6383</v>
      </c>
      <c r="K58" s="922">
        <v>5903</v>
      </c>
      <c r="L58" s="922">
        <v>5926</v>
      </c>
      <c r="M58" s="922">
        <v>6370</v>
      </c>
      <c r="N58" s="471"/>
      <c r="O58" s="357">
        <v>12225</v>
      </c>
    </row>
    <row r="59" spans="1:15" ht="10.5" customHeight="1" x14ac:dyDescent="0.2">
      <c r="A59" s="357"/>
      <c r="B59" s="418"/>
      <c r="C59" s="925" t="s">
        <v>127</v>
      </c>
      <c r="D59" s="921"/>
      <c r="E59" s="922">
        <v>5258</v>
      </c>
      <c r="F59" s="922">
        <v>5335</v>
      </c>
      <c r="G59" s="922">
        <v>5165</v>
      </c>
      <c r="H59" s="922">
        <v>4928</v>
      </c>
      <c r="I59" s="922">
        <v>4740</v>
      </c>
      <c r="J59" s="922">
        <v>4780</v>
      </c>
      <c r="K59" s="922">
        <v>4764</v>
      </c>
      <c r="L59" s="922">
        <v>4517</v>
      </c>
      <c r="M59" s="922">
        <v>4644</v>
      </c>
      <c r="N59" s="471"/>
      <c r="O59" s="357">
        <v>8291</v>
      </c>
    </row>
    <row r="60" spans="1:15" ht="10.5" customHeight="1" x14ac:dyDescent="0.2">
      <c r="A60" s="357"/>
      <c r="B60" s="418"/>
      <c r="C60" s="925" t="s">
        <v>128</v>
      </c>
      <c r="D60" s="921"/>
      <c r="E60" s="922">
        <v>4862</v>
      </c>
      <c r="F60" s="922">
        <v>5069</v>
      </c>
      <c r="G60" s="922">
        <v>5177</v>
      </c>
      <c r="H60" s="922">
        <v>5218</v>
      </c>
      <c r="I60" s="922">
        <v>5460</v>
      </c>
      <c r="J60" s="922">
        <v>5624</v>
      </c>
      <c r="K60" s="922">
        <v>5875</v>
      </c>
      <c r="L60" s="922">
        <v>6483</v>
      </c>
      <c r="M60" s="922">
        <v>6763</v>
      </c>
      <c r="N60" s="471"/>
      <c r="O60" s="357">
        <v>12043</v>
      </c>
    </row>
    <row r="61" spans="1:15" s="395" customFormat="1" ht="11.25" customHeight="1" x14ac:dyDescent="0.2">
      <c r="A61" s="391"/>
      <c r="B61" s="671"/>
      <c r="C61" s="1004" t="s">
        <v>143</v>
      </c>
      <c r="D61" s="1004"/>
      <c r="E61" s="393"/>
      <c r="F61" s="393"/>
      <c r="G61" s="393"/>
      <c r="H61" s="393"/>
      <c r="I61" s="393"/>
      <c r="J61" s="393"/>
      <c r="K61" s="393"/>
      <c r="L61" s="393"/>
      <c r="M61" s="393"/>
      <c r="N61" s="691"/>
      <c r="O61" s="391"/>
    </row>
    <row r="62" spans="1:15" s="371" customFormat="1" x14ac:dyDescent="0.2">
      <c r="A62" s="369"/>
      <c r="B62" s="1013"/>
      <c r="C62" s="1668" t="s">
        <v>144</v>
      </c>
      <c r="D62" s="1668"/>
      <c r="E62" s="1056">
        <v>514.39137380321199</v>
      </c>
      <c r="F62" s="1056">
        <v>503.14279989300297</v>
      </c>
      <c r="G62" s="1056">
        <v>504.65336791768698</v>
      </c>
      <c r="H62" s="1056">
        <v>502.463412080159</v>
      </c>
      <c r="I62" s="1056">
        <v>501.33</v>
      </c>
      <c r="J62" s="1056">
        <v>494.85</v>
      </c>
      <c r="K62" s="1056">
        <v>500.82</v>
      </c>
      <c r="L62" s="1056">
        <v>500.99</v>
      </c>
      <c r="M62" s="1056">
        <v>502.47</v>
      </c>
      <c r="N62" s="576"/>
      <c r="O62" s="369">
        <v>491.25</v>
      </c>
    </row>
    <row r="63" spans="1:15" s="371" customFormat="1" ht="17.25" customHeight="1" x14ac:dyDescent="0.2">
      <c r="A63" s="369"/>
      <c r="B63" s="1013"/>
      <c r="C63" s="1669" t="s">
        <v>605</v>
      </c>
      <c r="D63" s="1669"/>
      <c r="E63" s="1669"/>
      <c r="F63" s="1669"/>
      <c r="G63" s="1669"/>
      <c r="H63" s="1669"/>
      <c r="I63" s="1669"/>
      <c r="J63" s="1669"/>
      <c r="K63" s="1669"/>
      <c r="L63" s="1669"/>
      <c r="M63" s="1669"/>
      <c r="N63" s="576"/>
      <c r="O63" s="369"/>
    </row>
    <row r="64" spans="1:15" ht="5.25" customHeight="1" thickBot="1" x14ac:dyDescent="0.25">
      <c r="A64" s="357"/>
      <c r="B64" s="418"/>
      <c r="C64" s="316"/>
      <c r="D64" s="316"/>
      <c r="E64" s="316"/>
      <c r="F64" s="316"/>
      <c r="G64" s="316"/>
      <c r="H64" s="316"/>
      <c r="I64" s="316"/>
      <c r="J64" s="316"/>
      <c r="K64" s="316"/>
      <c r="L64" s="316"/>
      <c r="M64" s="316"/>
      <c r="N64" s="471"/>
      <c r="O64" s="357"/>
    </row>
    <row r="65" spans="1:15" ht="13.5" thickBot="1" x14ac:dyDescent="0.25">
      <c r="A65" s="357"/>
      <c r="B65" s="418"/>
      <c r="C65" s="1656" t="s">
        <v>22</v>
      </c>
      <c r="D65" s="1657"/>
      <c r="E65" s="1657"/>
      <c r="F65" s="1657"/>
      <c r="G65" s="1657"/>
      <c r="H65" s="1657"/>
      <c r="I65" s="1657"/>
      <c r="J65" s="1657"/>
      <c r="K65" s="1657"/>
      <c r="L65" s="1657"/>
      <c r="M65" s="1658"/>
      <c r="N65" s="471"/>
      <c r="O65" s="357"/>
    </row>
    <row r="66" spans="1:15" ht="8.25" customHeight="1" x14ac:dyDescent="0.2">
      <c r="A66" s="357"/>
      <c r="B66" s="418"/>
      <c r="C66" s="1061" t="s">
        <v>77</v>
      </c>
      <c r="D66" s="383"/>
      <c r="E66" s="398"/>
      <c r="F66" s="398"/>
      <c r="G66" s="398"/>
      <c r="H66" s="398"/>
      <c r="I66" s="398"/>
      <c r="J66" s="398"/>
      <c r="K66" s="398"/>
      <c r="L66" s="398"/>
      <c r="M66" s="398"/>
      <c r="N66" s="471"/>
      <c r="O66" s="357"/>
    </row>
    <row r="67" spans="1:15" x14ac:dyDescent="0.2">
      <c r="A67" s="357"/>
      <c r="B67" s="418"/>
      <c r="C67" s="1649" t="s">
        <v>140</v>
      </c>
      <c r="D67" s="1649"/>
      <c r="E67" s="393">
        <f t="shared" ref="E67:M67" si="0">+E68+E69</f>
        <v>200750</v>
      </c>
      <c r="F67" s="393">
        <f t="shared" si="0"/>
        <v>174644</v>
      </c>
      <c r="G67" s="393">
        <f t="shared" si="0"/>
        <v>149390</v>
      </c>
      <c r="H67" s="393">
        <f t="shared" si="0"/>
        <v>165916</v>
      </c>
      <c r="I67" s="393">
        <f t="shared" si="0"/>
        <v>167065</v>
      </c>
      <c r="J67" s="393">
        <f t="shared" si="0"/>
        <v>175002</v>
      </c>
      <c r="K67" s="393">
        <f t="shared" si="0"/>
        <v>170691</v>
      </c>
      <c r="L67" s="393">
        <f t="shared" si="0"/>
        <v>219922</v>
      </c>
      <c r="M67" s="393">
        <f t="shared" si="0"/>
        <v>290499</v>
      </c>
      <c r="N67" s="471"/>
      <c r="O67" s="357"/>
    </row>
    <row r="68" spans="1:15" ht="12" customHeight="1" x14ac:dyDescent="0.2">
      <c r="A68" s="357"/>
      <c r="B68" s="418"/>
      <c r="C68" s="925" t="s">
        <v>71</v>
      </c>
      <c r="D68" s="924"/>
      <c r="E68" s="922">
        <v>85646</v>
      </c>
      <c r="F68" s="922">
        <v>74653</v>
      </c>
      <c r="G68" s="922">
        <v>65184</v>
      </c>
      <c r="H68" s="922">
        <v>68593</v>
      </c>
      <c r="I68" s="922">
        <v>68832</v>
      </c>
      <c r="J68" s="922">
        <v>73027</v>
      </c>
      <c r="K68" s="922">
        <v>71261</v>
      </c>
      <c r="L68" s="922">
        <v>92680</v>
      </c>
      <c r="M68" s="922">
        <v>124622</v>
      </c>
      <c r="N68" s="471"/>
      <c r="O68" s="357"/>
    </row>
    <row r="69" spans="1:15" ht="12" customHeight="1" x14ac:dyDescent="0.2">
      <c r="A69" s="357"/>
      <c r="B69" s="418"/>
      <c r="C69" s="925" t="s">
        <v>70</v>
      </c>
      <c r="D69" s="924"/>
      <c r="E69" s="922">
        <v>115104</v>
      </c>
      <c r="F69" s="922">
        <v>99991</v>
      </c>
      <c r="G69" s="922">
        <v>84206</v>
      </c>
      <c r="H69" s="922">
        <v>97323</v>
      </c>
      <c r="I69" s="922">
        <v>98233</v>
      </c>
      <c r="J69" s="922">
        <v>101975</v>
      </c>
      <c r="K69" s="922">
        <v>99430</v>
      </c>
      <c r="L69" s="922">
        <v>127242</v>
      </c>
      <c r="M69" s="922">
        <v>165877</v>
      </c>
      <c r="N69" s="471"/>
      <c r="O69" s="357">
        <v>58328</v>
      </c>
    </row>
    <row r="70" spans="1:15" s="395" customFormat="1" ht="9" customHeight="1" x14ac:dyDescent="0.2">
      <c r="A70" s="391"/>
      <c r="B70" s="671"/>
      <c r="C70" s="1665" t="s">
        <v>604</v>
      </c>
      <c r="D70" s="1665"/>
      <c r="E70" s="1665"/>
      <c r="F70" s="1665"/>
      <c r="G70" s="1665"/>
      <c r="H70" s="1665"/>
      <c r="I70" s="1665"/>
      <c r="J70" s="1665"/>
      <c r="K70" s="1665"/>
      <c r="L70" s="1665"/>
      <c r="M70" s="1665"/>
      <c r="N70" s="471"/>
      <c r="O70" s="391"/>
    </row>
    <row r="71" spans="1:15" ht="9" customHeight="1" x14ac:dyDescent="0.2">
      <c r="A71" s="357"/>
      <c r="B71" s="418"/>
      <c r="C71" s="1661" t="s">
        <v>463</v>
      </c>
      <c r="D71" s="1661"/>
      <c r="E71" s="1661"/>
      <c r="F71" s="1661"/>
      <c r="G71" s="1661"/>
      <c r="H71" s="1661"/>
      <c r="I71" s="1661"/>
      <c r="J71" s="1661"/>
      <c r="K71" s="1661"/>
      <c r="L71" s="1661"/>
      <c r="M71" s="1661"/>
      <c r="N71" s="1010"/>
      <c r="O71" s="357"/>
    </row>
    <row r="72" spans="1:15" ht="9" customHeight="1" x14ac:dyDescent="0.2">
      <c r="A72" s="357"/>
      <c r="B72" s="418"/>
      <c r="C72" s="927" t="s">
        <v>464</v>
      </c>
      <c r="D72" s="927"/>
      <c r="E72" s="927"/>
      <c r="F72" s="927"/>
      <c r="G72" s="927"/>
      <c r="H72" s="927"/>
      <c r="I72" s="927"/>
      <c r="J72" s="1011"/>
      <c r="K72" s="1661"/>
      <c r="L72" s="1661"/>
      <c r="M72" s="1661"/>
      <c r="N72" s="1661"/>
      <c r="O72" s="357"/>
    </row>
    <row r="73" spans="1:15" ht="10.5" customHeight="1" x14ac:dyDescent="0.2">
      <c r="A73" s="357"/>
      <c r="B73" s="418"/>
      <c r="C73" s="929" t="s">
        <v>402</v>
      </c>
      <c r="D73" s="89"/>
      <c r="E73" s="89"/>
      <c r="F73" s="89"/>
      <c r="G73" s="1119" t="s">
        <v>131</v>
      </c>
      <c r="H73" s="89"/>
      <c r="I73" s="89"/>
      <c r="J73" s="89"/>
      <c r="K73" s="89"/>
      <c r="L73" s="89"/>
      <c r="M73" s="89"/>
      <c r="N73" s="471"/>
      <c r="O73" s="357"/>
    </row>
    <row r="74" spans="1:15" x14ac:dyDescent="0.2">
      <c r="A74" s="357"/>
      <c r="B74" s="1014">
        <v>20</v>
      </c>
      <c r="C74" s="1670">
        <v>44197</v>
      </c>
      <c r="D74" s="1635"/>
      <c r="E74" s="1012"/>
      <c r="F74" s="1012"/>
      <c r="G74" s="364"/>
      <c r="H74" s="364"/>
      <c r="I74" s="364"/>
      <c r="J74" s="364"/>
      <c r="K74" s="1663"/>
      <c r="L74" s="1663"/>
      <c r="M74" s="1663"/>
      <c r="O74" s="364"/>
    </row>
  </sheetData>
  <mergeCells count="22">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 right="0"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S73"/>
  <sheetViews>
    <sheetView zoomScaleNormal="100" workbookViewId="0"/>
  </sheetViews>
  <sheetFormatPr defaultColWidth="9.28515625" defaultRowHeight="12.75" x14ac:dyDescent="0.2"/>
  <cols>
    <col min="1" max="1" width="0.7109375" style="362" customWidth="1"/>
    <col min="2" max="2" width="2.5703125" style="362" customWidth="1"/>
    <col min="3" max="3" width="0.7109375" style="362" customWidth="1"/>
    <col min="4" max="4" width="31.7109375" style="362" customWidth="1"/>
    <col min="5" max="7" width="5" style="614" customWidth="1"/>
    <col min="8" max="8" width="5" style="524" customWidth="1"/>
    <col min="9" max="11" width="4.7109375" style="524" customWidth="1"/>
    <col min="12" max="13" width="4.7109375" style="614" customWidth="1"/>
    <col min="14" max="15" width="4.7109375" style="524" customWidth="1"/>
    <col min="16" max="16" width="4.7109375" style="614" customWidth="1"/>
    <col min="17" max="17" width="5.28515625" style="614" customWidth="1"/>
    <col min="18" max="18" width="2.42578125" style="641" customWidth="1"/>
    <col min="19" max="19" width="0.7109375" style="362" customWidth="1"/>
    <col min="20" max="16384" width="9.28515625" style="362"/>
  </cols>
  <sheetData>
    <row r="1" spans="1:19" ht="13.5" customHeight="1" x14ac:dyDescent="0.2">
      <c r="A1" s="357"/>
      <c r="B1" s="825"/>
      <c r="C1" s="825"/>
      <c r="D1" s="1671" t="s">
        <v>307</v>
      </c>
      <c r="E1" s="1671"/>
      <c r="F1" s="1671"/>
      <c r="G1" s="1671"/>
      <c r="H1" s="1671"/>
      <c r="I1" s="1671"/>
      <c r="J1" s="1671"/>
      <c r="K1" s="1671"/>
      <c r="L1" s="544"/>
      <c r="M1" s="544"/>
      <c r="N1" s="544"/>
      <c r="O1" s="544"/>
      <c r="P1" s="544"/>
      <c r="Q1" s="544"/>
      <c r="R1" s="1033"/>
      <c r="S1" s="357"/>
    </row>
    <row r="2" spans="1:19" ht="6" customHeight="1" x14ac:dyDescent="0.2">
      <c r="A2" s="357"/>
      <c r="B2" s="1003"/>
      <c r="C2" s="826"/>
      <c r="D2" s="826"/>
      <c r="E2" s="579"/>
      <c r="F2" s="579"/>
      <c r="G2" s="579"/>
      <c r="H2" s="580"/>
      <c r="I2" s="580"/>
      <c r="J2" s="580"/>
      <c r="K2" s="580"/>
      <c r="L2" s="579"/>
      <c r="M2" s="579"/>
      <c r="N2" s="580"/>
      <c r="O2" s="580"/>
      <c r="P2" s="579"/>
      <c r="Q2" s="579" t="s">
        <v>308</v>
      </c>
      <c r="R2" s="1032"/>
      <c r="S2" s="367"/>
    </row>
    <row r="3" spans="1:19" ht="13.5" customHeight="1" thickBot="1" x14ac:dyDescent="0.25">
      <c r="A3" s="357"/>
      <c r="B3" s="367"/>
      <c r="C3" s="367"/>
      <c r="D3" s="367"/>
      <c r="E3" s="581"/>
      <c r="F3" s="581"/>
      <c r="G3" s="581"/>
      <c r="H3" s="530"/>
      <c r="I3" s="530"/>
      <c r="J3" s="530"/>
      <c r="K3" s="530"/>
      <c r="L3" s="581"/>
      <c r="M3" s="581"/>
      <c r="N3" s="530"/>
      <c r="O3" s="530"/>
      <c r="P3" s="1672" t="s">
        <v>72</v>
      </c>
      <c r="Q3" s="1672"/>
      <c r="R3" s="1021"/>
      <c r="S3" s="367"/>
    </row>
    <row r="4" spans="1:19" ht="13.5" customHeight="1" thickBot="1" x14ac:dyDescent="0.25">
      <c r="A4" s="357"/>
      <c r="B4" s="367"/>
      <c r="C4" s="564" t="s">
        <v>367</v>
      </c>
      <c r="D4" s="582"/>
      <c r="E4" s="583"/>
      <c r="F4" s="583"/>
      <c r="G4" s="583"/>
      <c r="H4" s="583"/>
      <c r="I4" s="583"/>
      <c r="J4" s="583"/>
      <c r="K4" s="583"/>
      <c r="L4" s="583"/>
      <c r="M4" s="583"/>
      <c r="N4" s="583"/>
      <c r="O4" s="583"/>
      <c r="P4" s="583"/>
      <c r="Q4" s="584"/>
      <c r="R4" s="1022"/>
      <c r="S4" s="86"/>
    </row>
    <row r="5" spans="1:19" s="384" customFormat="1" ht="4.5" customHeight="1" x14ac:dyDescent="0.2">
      <c r="A5" s="357"/>
      <c r="B5" s="367"/>
      <c r="C5" s="585"/>
      <c r="D5" s="585"/>
      <c r="E5" s="586"/>
      <c r="F5" s="586"/>
      <c r="G5" s="586"/>
      <c r="H5" s="586"/>
      <c r="I5" s="586"/>
      <c r="J5" s="586"/>
      <c r="K5" s="586"/>
      <c r="L5" s="586"/>
      <c r="M5" s="586"/>
      <c r="N5" s="586"/>
      <c r="O5" s="586"/>
      <c r="P5" s="586"/>
      <c r="Q5" s="586"/>
      <c r="R5" s="1022"/>
      <c r="S5" s="86"/>
    </row>
    <row r="6" spans="1:19" s="384" customFormat="1" ht="13.5" customHeight="1" x14ac:dyDescent="0.2">
      <c r="A6" s="357"/>
      <c r="B6" s="367"/>
      <c r="C6" s="585"/>
      <c r="D6" s="585"/>
      <c r="E6" s="1415" t="s">
        <v>589</v>
      </c>
      <c r="F6" s="1414"/>
      <c r="G6" s="1081" t="s">
        <v>34</v>
      </c>
      <c r="H6" s="1081" t="s">
        <v>34</v>
      </c>
      <c r="I6" s="1081" t="s">
        <v>34</v>
      </c>
      <c r="J6" s="1081" t="s">
        <v>34</v>
      </c>
      <c r="K6" s="1081" t="s">
        <v>590</v>
      </c>
      <c r="L6" s="1133" t="s">
        <v>34</v>
      </c>
      <c r="M6" s="1131" t="s">
        <v>34</v>
      </c>
      <c r="N6" s="1125" t="s">
        <v>34</v>
      </c>
      <c r="O6" s="1125" t="s">
        <v>34</v>
      </c>
      <c r="P6" s="1125" t="s">
        <v>34</v>
      </c>
      <c r="Q6" s="1125" t="s">
        <v>34</v>
      </c>
      <c r="R6" s="1022"/>
      <c r="S6" s="86"/>
    </row>
    <row r="7" spans="1:19" s="384" customFormat="1" ht="13.5" customHeight="1" x14ac:dyDescent="0.2">
      <c r="A7" s="357"/>
      <c r="B7" s="367"/>
      <c r="C7" s="585"/>
      <c r="D7" s="585"/>
      <c r="E7" s="684" t="s">
        <v>496</v>
      </c>
      <c r="F7" s="684" t="s">
        <v>92</v>
      </c>
      <c r="G7" s="684" t="s">
        <v>497</v>
      </c>
      <c r="H7" s="684" t="s">
        <v>101</v>
      </c>
      <c r="I7" s="684" t="s">
        <v>100</v>
      </c>
      <c r="J7" s="684" t="s">
        <v>99</v>
      </c>
      <c r="K7" s="684" t="s">
        <v>98</v>
      </c>
      <c r="L7" s="684" t="s">
        <v>97</v>
      </c>
      <c r="M7" s="684" t="s">
        <v>96</v>
      </c>
      <c r="N7" s="684" t="s">
        <v>95</v>
      </c>
      <c r="O7" s="684" t="s">
        <v>94</v>
      </c>
      <c r="P7" s="684" t="s">
        <v>93</v>
      </c>
      <c r="Q7" s="684" t="s">
        <v>496</v>
      </c>
      <c r="R7" s="1022"/>
      <c r="S7" s="375"/>
    </row>
    <row r="8" spans="1:19" s="384" customFormat="1" ht="3.75" customHeight="1" x14ac:dyDescent="0.2">
      <c r="A8" s="357"/>
      <c r="B8" s="367"/>
      <c r="C8" s="585"/>
      <c r="D8" s="585"/>
      <c r="E8" s="375"/>
      <c r="F8" s="375"/>
      <c r="G8" s="375"/>
      <c r="H8" s="375"/>
      <c r="I8" s="375"/>
      <c r="J8" s="375"/>
      <c r="K8" s="375"/>
      <c r="L8" s="375"/>
      <c r="M8" s="375"/>
      <c r="N8" s="375"/>
      <c r="O8" s="375"/>
      <c r="P8" s="375"/>
      <c r="Q8" s="375"/>
      <c r="R8" s="1022"/>
      <c r="S8" s="375"/>
    </row>
    <row r="9" spans="1:19" s="588" customFormat="1" ht="15.75" customHeight="1" x14ac:dyDescent="0.2">
      <c r="A9" s="587"/>
      <c r="B9" s="1017"/>
      <c r="C9" s="823" t="s">
        <v>294</v>
      </c>
      <c r="D9" s="823"/>
      <c r="E9" s="313">
        <v>2.1349398777547846</v>
      </c>
      <c r="F9" s="313">
        <v>2.2241137924381325</v>
      </c>
      <c r="G9" s="313">
        <v>2.2371847448843503</v>
      </c>
      <c r="H9" s="313">
        <v>1.8708083883807913</v>
      </c>
      <c r="I9" s="313">
        <v>-0.70371889292310252</v>
      </c>
      <c r="J9" s="313">
        <v>-3.1707000529057243</v>
      </c>
      <c r="K9" s="313">
        <v>-4.3238327252498401</v>
      </c>
      <c r="L9" s="313">
        <v>-2.919326365359542</v>
      </c>
      <c r="M9" s="313">
        <v>-1.3071966657923102</v>
      </c>
      <c r="N9" s="313">
        <v>-0.50975731034139005</v>
      </c>
      <c r="O9" s="313">
        <v>2.7245085330146121E-2</v>
      </c>
      <c r="P9" s="313">
        <v>-6.3402686438399081E-2</v>
      </c>
      <c r="Q9" s="313">
        <v>-0.11653425444983906</v>
      </c>
      <c r="R9" s="1023"/>
      <c r="S9" s="346"/>
    </row>
    <row r="10" spans="1:19" s="588" customFormat="1" ht="15.75" customHeight="1" x14ac:dyDescent="0.2">
      <c r="A10" s="587"/>
      <c r="B10" s="1017"/>
      <c r="C10" s="823" t="s">
        <v>295</v>
      </c>
      <c r="D10" s="202"/>
      <c r="E10" s="589"/>
      <c r="F10" s="589"/>
      <c r="G10" s="589"/>
      <c r="H10" s="589"/>
      <c r="I10" s="589"/>
      <c r="J10" s="589"/>
      <c r="K10" s="589"/>
      <c r="L10" s="589"/>
      <c r="M10" s="589"/>
      <c r="N10" s="589"/>
      <c r="O10" s="589"/>
      <c r="P10" s="589"/>
      <c r="Q10" s="589"/>
      <c r="R10" s="1024"/>
      <c r="S10" s="346"/>
    </row>
    <row r="11" spans="1:19" s="384" customFormat="1" ht="11.25" customHeight="1" x14ac:dyDescent="0.2">
      <c r="A11" s="357"/>
      <c r="B11" s="367"/>
      <c r="C11" s="367"/>
      <c r="D11" s="94" t="s">
        <v>437</v>
      </c>
      <c r="E11" s="590">
        <v>-4.3210289924111107</v>
      </c>
      <c r="F11" s="590">
        <v>-3.379710391922222</v>
      </c>
      <c r="G11" s="590">
        <v>-4.2431908518888894</v>
      </c>
      <c r="H11" s="590">
        <v>-6.1280965620222219</v>
      </c>
      <c r="I11" s="590">
        <v>-15.87162611842222</v>
      </c>
      <c r="J11" s="590">
        <v>-26.799589138222217</v>
      </c>
      <c r="K11" s="590">
        <v>-31.669051646766665</v>
      </c>
      <c r="L11" s="590">
        <v>-25.64399377491111</v>
      </c>
      <c r="M11" s="590">
        <v>-17.347900670600001</v>
      </c>
      <c r="N11" s="590">
        <v>-14.304605307733333</v>
      </c>
      <c r="O11" s="590">
        <v>-14.299062875211112</v>
      </c>
      <c r="P11" s="590">
        <v>-14.987728202077777</v>
      </c>
      <c r="Q11" s="590">
        <v>-14.325794539466669</v>
      </c>
      <c r="R11" s="1025"/>
      <c r="S11" s="86"/>
    </row>
    <row r="12" spans="1:19" s="384" customFormat="1" ht="12.75" customHeight="1" x14ac:dyDescent="0.2">
      <c r="A12" s="357"/>
      <c r="B12" s="367"/>
      <c r="C12" s="367"/>
      <c r="D12" s="94" t="s">
        <v>434</v>
      </c>
      <c r="E12" s="590">
        <v>-11.552588636116667</v>
      </c>
      <c r="F12" s="590">
        <v>-9.2734220185999998</v>
      </c>
      <c r="G12" s="590">
        <v>-7.4879927940499984</v>
      </c>
      <c r="H12" s="590">
        <v>-6.4420973217333328</v>
      </c>
      <c r="I12" s="590">
        <v>-16.546535932416663</v>
      </c>
      <c r="J12" s="590">
        <v>-24.294407118216665</v>
      </c>
      <c r="K12" s="590">
        <v>-29.127145717833333</v>
      </c>
      <c r="L12" s="590">
        <v>-23.171850941966664</v>
      </c>
      <c r="M12" s="590">
        <v>-17.89688783455</v>
      </c>
      <c r="N12" s="590">
        <v>-14.422014980566667</v>
      </c>
      <c r="O12" s="590">
        <v>-11.999860770816667</v>
      </c>
      <c r="P12" s="590">
        <v>-13.137526887633333</v>
      </c>
      <c r="Q12" s="590">
        <v>-14.058305132116667</v>
      </c>
      <c r="R12" s="1025"/>
      <c r="S12" s="86"/>
    </row>
    <row r="13" spans="1:19" s="384" customFormat="1" ht="12" customHeight="1" x14ac:dyDescent="0.2">
      <c r="A13" s="357"/>
      <c r="B13" s="367"/>
      <c r="C13" s="367"/>
      <c r="D13" s="94" t="s">
        <v>435</v>
      </c>
      <c r="E13" s="590">
        <v>1.592066391677778</v>
      </c>
      <c r="F13" s="590">
        <v>1.962045405077778</v>
      </c>
      <c r="G13" s="590">
        <v>1.5275028517333331</v>
      </c>
      <c r="H13" s="590">
        <v>0.18755395073333311</v>
      </c>
      <c r="I13" s="590">
        <v>-10.720695410711109</v>
      </c>
      <c r="J13" s="590">
        <v>-20.539297118555552</v>
      </c>
      <c r="K13" s="590">
        <v>-26.297666412299993</v>
      </c>
      <c r="L13" s="590">
        <v>-20.665670867744446</v>
      </c>
      <c r="M13" s="590">
        <v>-13.812795353933334</v>
      </c>
      <c r="N13" s="590">
        <v>-9.7172861709777774</v>
      </c>
      <c r="O13" s="590">
        <v>-6.7414063652777783</v>
      </c>
      <c r="P13" s="590">
        <v>-7.3029123341888891</v>
      </c>
      <c r="Q13" s="590">
        <v>-7.6331662476444437</v>
      </c>
      <c r="R13" s="1025"/>
      <c r="S13" s="86"/>
    </row>
    <row r="14" spans="1:19" s="384" customFormat="1" ht="12" customHeight="1" x14ac:dyDescent="0.2">
      <c r="A14" s="357"/>
      <c r="B14" s="367"/>
      <c r="C14" s="367"/>
      <c r="D14" s="94" t="s">
        <v>146</v>
      </c>
      <c r="E14" s="590">
        <v>10.06630045611111</v>
      </c>
      <c r="F14" s="590">
        <v>8.2365713906666667</v>
      </c>
      <c r="G14" s="590">
        <v>6.5332245423333335</v>
      </c>
      <c r="H14" s="590">
        <v>2.6824181406666674</v>
      </c>
      <c r="I14" s="590">
        <v>-18.228177607444447</v>
      </c>
      <c r="J14" s="590">
        <v>-39.567770399888893</v>
      </c>
      <c r="K14" s="590">
        <v>-52.892912851333335</v>
      </c>
      <c r="L14" s="590">
        <v>-46.852027210888899</v>
      </c>
      <c r="M14" s="590">
        <v>-37.074580186555558</v>
      </c>
      <c r="N14" s="590">
        <v>-27.664087994333332</v>
      </c>
      <c r="O14" s="590">
        <v>-19.989454154555556</v>
      </c>
      <c r="P14" s="590">
        <v>-16.958514982555556</v>
      </c>
      <c r="Q14" s="590">
        <v>-17.188832988333335</v>
      </c>
      <c r="R14" s="1025"/>
      <c r="S14" s="86"/>
    </row>
    <row r="15" spans="1:19" s="384" customFormat="1" ht="10.5" customHeight="1" x14ac:dyDescent="0.2">
      <c r="A15" s="357"/>
      <c r="B15" s="367"/>
      <c r="C15" s="367"/>
      <c r="D15" s="168"/>
      <c r="E15" s="591"/>
      <c r="F15" s="591"/>
      <c r="G15" s="591"/>
      <c r="H15" s="591"/>
      <c r="I15" s="591"/>
      <c r="J15" s="591"/>
      <c r="K15" s="591"/>
      <c r="L15" s="591"/>
      <c r="M15" s="591"/>
      <c r="N15" s="591"/>
      <c r="O15" s="591"/>
      <c r="P15" s="591"/>
      <c r="Q15" s="591"/>
      <c r="R15" s="1025"/>
      <c r="S15" s="86"/>
    </row>
    <row r="16" spans="1:19" s="384" customFormat="1" ht="10.5" customHeight="1" x14ac:dyDescent="0.2">
      <c r="A16" s="357"/>
      <c r="B16" s="367"/>
      <c r="C16" s="367"/>
      <c r="D16" s="168"/>
      <c r="E16" s="591"/>
      <c r="F16" s="591"/>
      <c r="G16" s="591"/>
      <c r="H16" s="591"/>
      <c r="I16" s="591"/>
      <c r="J16" s="591"/>
      <c r="K16" s="591"/>
      <c r="L16" s="591"/>
      <c r="M16" s="591"/>
      <c r="N16" s="591"/>
      <c r="O16" s="591"/>
      <c r="P16" s="591"/>
      <c r="Q16" s="591"/>
      <c r="R16" s="1025"/>
      <c r="S16" s="86"/>
    </row>
    <row r="17" spans="1:19" s="384" customFormat="1" ht="10.5" customHeight="1" x14ac:dyDescent="0.2">
      <c r="A17" s="357"/>
      <c r="B17" s="367"/>
      <c r="C17" s="367"/>
      <c r="D17" s="168"/>
      <c r="E17" s="591"/>
      <c r="F17" s="591"/>
      <c r="G17" s="591"/>
      <c r="H17" s="591"/>
      <c r="I17" s="591"/>
      <c r="J17" s="591"/>
      <c r="K17" s="591"/>
      <c r="L17" s="591"/>
      <c r="M17" s="591"/>
      <c r="N17" s="591"/>
      <c r="O17" s="591"/>
      <c r="P17" s="591"/>
      <c r="Q17" s="591"/>
      <c r="R17" s="1025"/>
      <c r="S17" s="86"/>
    </row>
    <row r="18" spans="1:19" s="384" customFormat="1" ht="10.5" customHeight="1" x14ac:dyDescent="0.2">
      <c r="A18" s="357"/>
      <c r="B18" s="367"/>
      <c r="C18" s="367"/>
      <c r="D18" s="168"/>
      <c r="E18" s="591"/>
      <c r="F18" s="591"/>
      <c r="G18" s="591"/>
      <c r="H18" s="591"/>
      <c r="I18" s="591"/>
      <c r="J18" s="591"/>
      <c r="K18" s="591"/>
      <c r="L18" s="591"/>
      <c r="M18" s="591"/>
      <c r="N18" s="591"/>
      <c r="O18" s="591"/>
      <c r="P18" s="591"/>
      <c r="Q18" s="591"/>
      <c r="R18" s="1025"/>
      <c r="S18" s="86"/>
    </row>
    <row r="19" spans="1:19" s="384" customFormat="1" ht="10.5" customHeight="1" x14ac:dyDescent="0.2">
      <c r="A19" s="357"/>
      <c r="B19" s="367"/>
      <c r="C19" s="367"/>
      <c r="D19" s="168"/>
      <c r="E19" s="591"/>
      <c r="F19" s="591"/>
      <c r="G19" s="591"/>
      <c r="H19" s="591"/>
      <c r="I19" s="591"/>
      <c r="J19" s="591"/>
      <c r="K19" s="591"/>
      <c r="L19" s="591"/>
      <c r="M19" s="591"/>
      <c r="N19" s="591"/>
      <c r="O19" s="591"/>
      <c r="P19" s="591"/>
      <c r="Q19" s="591"/>
      <c r="R19" s="1025"/>
      <c r="S19" s="86"/>
    </row>
    <row r="20" spans="1:19" s="384" customFormat="1" ht="10.5" customHeight="1" x14ac:dyDescent="0.2">
      <c r="A20" s="357"/>
      <c r="B20" s="367"/>
      <c r="C20" s="367"/>
      <c r="D20" s="168"/>
      <c r="E20" s="591"/>
      <c r="F20" s="591"/>
      <c r="G20" s="591"/>
      <c r="H20" s="591"/>
      <c r="I20" s="591"/>
      <c r="J20" s="591"/>
      <c r="K20" s="591"/>
      <c r="L20" s="591"/>
      <c r="M20" s="591"/>
      <c r="N20" s="591"/>
      <c r="O20" s="591"/>
      <c r="P20" s="591"/>
      <c r="Q20" s="591"/>
      <c r="R20" s="1025"/>
      <c r="S20" s="86"/>
    </row>
    <row r="21" spans="1:19" s="384" customFormat="1" ht="10.5" customHeight="1" x14ac:dyDescent="0.2">
      <c r="A21" s="357"/>
      <c r="B21" s="367"/>
      <c r="C21" s="367"/>
      <c r="D21" s="168"/>
      <c r="E21" s="591"/>
      <c r="F21" s="591"/>
      <c r="G21" s="591"/>
      <c r="H21" s="591"/>
      <c r="I21" s="591"/>
      <c r="J21" s="591"/>
      <c r="K21" s="591"/>
      <c r="L21" s="591"/>
      <c r="M21" s="591"/>
      <c r="N21" s="591"/>
      <c r="O21" s="591"/>
      <c r="P21" s="591"/>
      <c r="Q21" s="591"/>
      <c r="R21" s="1025"/>
      <c r="S21" s="86"/>
    </row>
    <row r="22" spans="1:19" s="384" customFormat="1" ht="10.5" customHeight="1" x14ac:dyDescent="0.2">
      <c r="A22" s="357"/>
      <c r="B22" s="367"/>
      <c r="C22" s="367"/>
      <c r="D22" s="168"/>
      <c r="E22" s="591"/>
      <c r="F22" s="591"/>
      <c r="G22" s="591"/>
      <c r="H22" s="591"/>
      <c r="I22" s="591"/>
      <c r="J22" s="591"/>
      <c r="K22" s="591"/>
      <c r="L22" s="591"/>
      <c r="M22" s="591"/>
      <c r="N22" s="591"/>
      <c r="O22" s="591"/>
      <c r="P22" s="591"/>
      <c r="Q22" s="591"/>
      <c r="R22" s="1025"/>
      <c r="S22" s="86"/>
    </row>
    <row r="23" spans="1:19" s="384" customFormat="1" ht="10.5" customHeight="1" x14ac:dyDescent="0.2">
      <c r="A23" s="357"/>
      <c r="B23" s="367"/>
      <c r="C23" s="367"/>
      <c r="D23" s="168"/>
      <c r="E23" s="591"/>
      <c r="F23" s="591"/>
      <c r="G23" s="591"/>
      <c r="H23" s="591"/>
      <c r="I23" s="591"/>
      <c r="J23" s="591"/>
      <c r="K23" s="591"/>
      <c r="L23" s="591"/>
      <c r="M23" s="591"/>
      <c r="N23" s="591"/>
      <c r="O23" s="591"/>
      <c r="P23" s="591"/>
      <c r="Q23" s="591"/>
      <c r="R23" s="1025"/>
      <c r="S23" s="86"/>
    </row>
    <row r="24" spans="1:19" s="384" customFormat="1" ht="10.5" customHeight="1" x14ac:dyDescent="0.2">
      <c r="A24" s="357"/>
      <c r="B24" s="367"/>
      <c r="C24" s="367"/>
      <c r="D24" s="168"/>
      <c r="E24" s="591"/>
      <c r="F24" s="591"/>
      <c r="G24" s="591"/>
      <c r="H24" s="591"/>
      <c r="I24" s="591"/>
      <c r="J24" s="591"/>
      <c r="K24" s="591"/>
      <c r="L24" s="591"/>
      <c r="M24" s="591"/>
      <c r="N24" s="591"/>
      <c r="O24" s="591"/>
      <c r="P24" s="591"/>
      <c r="Q24" s="591"/>
      <c r="R24" s="1025"/>
      <c r="S24" s="86"/>
    </row>
    <row r="25" spans="1:19" s="384" customFormat="1" ht="10.5" customHeight="1" x14ac:dyDescent="0.2">
      <c r="A25" s="357"/>
      <c r="B25" s="367"/>
      <c r="C25" s="367"/>
      <c r="D25" s="168"/>
      <c r="E25" s="591"/>
      <c r="F25" s="591"/>
      <c r="G25" s="591"/>
      <c r="H25" s="591"/>
      <c r="I25" s="591"/>
      <c r="J25" s="591"/>
      <c r="K25" s="591"/>
      <c r="L25" s="591"/>
      <c r="M25" s="591"/>
      <c r="N25" s="591"/>
      <c r="O25" s="591"/>
      <c r="P25" s="591"/>
      <c r="Q25" s="591"/>
      <c r="R25" s="1025"/>
      <c r="S25" s="86"/>
    </row>
    <row r="26" spans="1:19" s="384" customFormat="1" ht="10.5" customHeight="1" x14ac:dyDescent="0.2">
      <c r="A26" s="357"/>
      <c r="B26" s="367"/>
      <c r="C26" s="367"/>
      <c r="D26" s="168"/>
      <c r="E26" s="591"/>
      <c r="F26" s="591"/>
      <c r="G26" s="591"/>
      <c r="H26" s="591"/>
      <c r="I26" s="591"/>
      <c r="J26" s="591"/>
      <c r="K26" s="591"/>
      <c r="L26" s="591"/>
      <c r="M26" s="591"/>
      <c r="N26" s="591"/>
      <c r="O26" s="591"/>
      <c r="P26" s="591"/>
      <c r="Q26" s="591"/>
      <c r="R26" s="1025"/>
      <c r="S26" s="86"/>
    </row>
    <row r="27" spans="1:19" s="384" customFormat="1" ht="10.5" customHeight="1" x14ac:dyDescent="0.2">
      <c r="A27" s="357"/>
      <c r="B27" s="367"/>
      <c r="C27" s="367"/>
      <c r="D27" s="168"/>
      <c r="E27" s="591"/>
      <c r="F27" s="591"/>
      <c r="G27" s="591"/>
      <c r="H27" s="591"/>
      <c r="I27" s="591"/>
      <c r="J27" s="591"/>
      <c r="K27" s="591"/>
      <c r="L27" s="591"/>
      <c r="M27" s="591"/>
      <c r="N27" s="591"/>
      <c r="O27" s="591"/>
      <c r="P27" s="591"/>
      <c r="Q27" s="591"/>
      <c r="R27" s="1025"/>
      <c r="S27" s="86"/>
    </row>
    <row r="28" spans="1:19" s="384" customFormat="1" ht="6" customHeight="1" x14ac:dyDescent="0.2">
      <c r="A28" s="357"/>
      <c r="B28" s="367"/>
      <c r="C28" s="367"/>
      <c r="D28" s="168"/>
      <c r="E28" s="591"/>
      <c r="F28" s="591"/>
      <c r="G28" s="591"/>
      <c r="H28" s="591"/>
      <c r="I28" s="591"/>
      <c r="J28" s="591"/>
      <c r="K28" s="591"/>
      <c r="L28" s="591"/>
      <c r="M28" s="591"/>
      <c r="N28" s="591"/>
      <c r="O28" s="591"/>
      <c r="P28" s="591"/>
      <c r="Q28" s="591"/>
      <c r="R28" s="1025"/>
      <c r="S28" s="86"/>
    </row>
    <row r="29" spans="1:19" s="588" customFormat="1" ht="15.75" customHeight="1" x14ac:dyDescent="0.2">
      <c r="A29" s="587"/>
      <c r="B29" s="1017"/>
      <c r="C29" s="823" t="s">
        <v>293</v>
      </c>
      <c r="D29" s="202"/>
      <c r="E29" s="592"/>
      <c r="F29" s="593"/>
      <c r="G29" s="593"/>
      <c r="H29" s="593"/>
      <c r="I29" s="593"/>
      <c r="J29" s="593"/>
      <c r="K29" s="593"/>
      <c r="L29" s="593"/>
      <c r="M29" s="593"/>
      <c r="N29" s="593"/>
      <c r="O29" s="593"/>
      <c r="P29" s="593"/>
      <c r="Q29" s="593"/>
      <c r="R29" s="1026"/>
      <c r="S29" s="346"/>
    </row>
    <row r="30" spans="1:19" s="384" customFormat="1" ht="11.25" customHeight="1" x14ac:dyDescent="0.2">
      <c r="A30" s="357"/>
      <c r="B30" s="367"/>
      <c r="C30" s="825"/>
      <c r="D30" s="94" t="s">
        <v>147</v>
      </c>
      <c r="E30" s="590">
        <v>1.3571687783333335</v>
      </c>
      <c r="F30" s="590">
        <v>2.3018206918666668</v>
      </c>
      <c r="G30" s="590">
        <v>2.9334175946999999</v>
      </c>
      <c r="H30" s="590">
        <v>1.8639020001333335</v>
      </c>
      <c r="I30" s="590">
        <v>-10.329299604133334</v>
      </c>
      <c r="J30" s="590">
        <v>-14.734843283933335</v>
      </c>
      <c r="K30" s="590">
        <v>-16.761742237566668</v>
      </c>
      <c r="L30" s="590">
        <v>-6.7621914536000007</v>
      </c>
      <c r="M30" s="590">
        <v>-3.9902683888000001</v>
      </c>
      <c r="N30" s="590">
        <v>-1.9385716687000001</v>
      </c>
      <c r="O30" s="590">
        <v>-1.0938310129333333</v>
      </c>
      <c r="P30" s="590">
        <v>-1.6592963265666665</v>
      </c>
      <c r="Q30" s="590">
        <v>-1.0180821331666667</v>
      </c>
      <c r="R30" s="1027"/>
      <c r="S30" s="86"/>
    </row>
    <row r="31" spans="1:19" s="384" customFormat="1" ht="12.75" customHeight="1" x14ac:dyDescent="0.2">
      <c r="A31" s="357"/>
      <c r="B31" s="367"/>
      <c r="C31" s="825"/>
      <c r="D31" s="94" t="s">
        <v>436</v>
      </c>
      <c r="E31" s="590">
        <v>-3.5030512939666667</v>
      </c>
      <c r="F31" s="590">
        <v>0.15143858569999993</v>
      </c>
      <c r="G31" s="590">
        <v>2.1999886415666667</v>
      </c>
      <c r="H31" s="590">
        <v>4.2273537922999997</v>
      </c>
      <c r="I31" s="590">
        <v>-7.4481393186666667</v>
      </c>
      <c r="J31" s="590">
        <v>-13.757728351233332</v>
      </c>
      <c r="K31" s="590">
        <v>-18.009370087400001</v>
      </c>
      <c r="L31" s="590">
        <v>-9.2914284831000007</v>
      </c>
      <c r="M31" s="590">
        <v>-4.7253996598666665</v>
      </c>
      <c r="N31" s="590">
        <v>-1.5492415062666669</v>
      </c>
      <c r="O31" s="590">
        <v>0.35336447126666665</v>
      </c>
      <c r="P31" s="590">
        <v>-0.34495232036666668</v>
      </c>
      <c r="Q31" s="590">
        <v>-1.7810426742333334</v>
      </c>
      <c r="R31" s="1027"/>
      <c r="S31" s="86"/>
    </row>
    <row r="32" spans="1:19" s="384" customFormat="1" ht="11.25" customHeight="1" x14ac:dyDescent="0.2">
      <c r="A32" s="357"/>
      <c r="B32" s="367"/>
      <c r="C32" s="825"/>
      <c r="D32" s="94" t="s">
        <v>145</v>
      </c>
      <c r="E32" s="590">
        <v>0.6015719075</v>
      </c>
      <c r="F32" s="590">
        <v>0.37316303523333333</v>
      </c>
      <c r="G32" s="590">
        <v>0.62797909750000003</v>
      </c>
      <c r="H32" s="590">
        <v>0.76016307240000003</v>
      </c>
      <c r="I32" s="590">
        <v>-3.7455981282666664</v>
      </c>
      <c r="J32" s="590">
        <v>-7.452242895166667</v>
      </c>
      <c r="K32" s="590">
        <v>-8.4944640362333335</v>
      </c>
      <c r="L32" s="590">
        <v>-5.3621482366333337</v>
      </c>
      <c r="M32" s="590">
        <v>-3.9006745728333332</v>
      </c>
      <c r="N32" s="590">
        <v>-4.2627810935000001</v>
      </c>
      <c r="O32" s="590">
        <v>-2.8762187773333334</v>
      </c>
      <c r="P32" s="590">
        <v>-3.6013873412000001</v>
      </c>
      <c r="Q32" s="590">
        <v>-4.1125948448333327</v>
      </c>
      <c r="R32" s="1027"/>
      <c r="S32" s="86"/>
    </row>
    <row r="33" spans="1:19" s="384" customFormat="1" ht="12" customHeight="1" x14ac:dyDescent="0.2">
      <c r="A33" s="357"/>
      <c r="B33" s="367"/>
      <c r="C33" s="825"/>
      <c r="D33" s="94" t="s">
        <v>148</v>
      </c>
      <c r="E33" s="590">
        <v>8.6096963770000006</v>
      </c>
      <c r="F33" s="590">
        <v>8.4234963079999989</v>
      </c>
      <c r="G33" s="590">
        <v>8.9332208346666668</v>
      </c>
      <c r="H33" s="590">
        <v>7.6630281680000003</v>
      </c>
      <c r="I33" s="590">
        <v>-6.840666493333333</v>
      </c>
      <c r="J33" s="590">
        <v>-15.438948552666666</v>
      </c>
      <c r="K33" s="590">
        <v>-21.293920895666666</v>
      </c>
      <c r="L33" s="590">
        <v>-13.803646886999999</v>
      </c>
      <c r="M33" s="590">
        <v>-8.0286256146666659</v>
      </c>
      <c r="N33" s="590">
        <v>-5.209924811333333</v>
      </c>
      <c r="O33" s="590">
        <v>-3.0525234230000002</v>
      </c>
      <c r="P33" s="590">
        <v>-6.3933498293333342</v>
      </c>
      <c r="Q33" s="590">
        <v>-8.4583286229999999</v>
      </c>
      <c r="R33" s="1027"/>
      <c r="S33" s="86"/>
    </row>
    <row r="34" spans="1:19" s="588" customFormat="1" ht="21" customHeight="1" x14ac:dyDescent="0.2">
      <c r="A34" s="587"/>
      <c r="B34" s="1017"/>
      <c r="C34" s="1673" t="s">
        <v>292</v>
      </c>
      <c r="D34" s="1673"/>
      <c r="E34" s="594">
        <v>1.1809092858242527</v>
      </c>
      <c r="F34" s="594">
        <v>0.88525180577188489</v>
      </c>
      <c r="G34" s="594">
        <v>2.9007064674561458</v>
      </c>
      <c r="H34" s="594">
        <v>6.7976453476495449</v>
      </c>
      <c r="I34" s="594">
        <v>33.101519567389438</v>
      </c>
      <c r="J34" s="594">
        <v>55.896428592279705</v>
      </c>
      <c r="K34" s="594">
        <v>73.157425847305618</v>
      </c>
      <c r="L34" s="594">
        <v>69.231873427247763</v>
      </c>
      <c r="M34" s="594">
        <v>65.393424698289209</v>
      </c>
      <c r="N34" s="594">
        <v>66.071841179799677</v>
      </c>
      <c r="O34" s="594">
        <v>64.369316778363469</v>
      </c>
      <c r="P34" s="594">
        <v>67.158896862376096</v>
      </c>
      <c r="Q34" s="594">
        <v>64.839073921439052</v>
      </c>
      <c r="R34" s="1026"/>
      <c r="S34" s="346"/>
    </row>
    <row r="35" spans="1:19" s="598" customFormat="1" ht="16.5" customHeight="1" x14ac:dyDescent="0.2">
      <c r="A35" s="595"/>
      <c r="B35" s="1018"/>
      <c r="C35" s="312" t="s">
        <v>322</v>
      </c>
      <c r="D35" s="596"/>
      <c r="E35" s="597">
        <v>-7.2337156165348047</v>
      </c>
      <c r="F35" s="597">
        <v>-7.8388794721464334</v>
      </c>
      <c r="G35" s="597">
        <v>-8.0814700693591295</v>
      </c>
      <c r="H35" s="597">
        <v>-9.8976478831038346</v>
      </c>
      <c r="I35" s="597">
        <v>-20.95740606141867</v>
      </c>
      <c r="J35" s="597">
        <v>-29.137851666367606</v>
      </c>
      <c r="K35" s="597">
        <v>-33.133647064988061</v>
      </c>
      <c r="L35" s="597">
        <v>-28.305115941360498</v>
      </c>
      <c r="M35" s="597">
        <v>-26.018896498984123</v>
      </c>
      <c r="N35" s="597">
        <v>-26.317329190737922</v>
      </c>
      <c r="O35" s="597">
        <v>-25.48245665894267</v>
      </c>
      <c r="P35" s="597">
        <v>-26.942785377203634</v>
      </c>
      <c r="Q35" s="597">
        <v>-26.192123738139458</v>
      </c>
      <c r="R35" s="1028"/>
      <c r="S35" s="347"/>
    </row>
    <row r="36" spans="1:19" s="384" customFormat="1" ht="10.5" customHeight="1" x14ac:dyDescent="0.2">
      <c r="A36" s="357"/>
      <c r="B36" s="367"/>
      <c r="C36" s="599"/>
      <c r="D36" s="168"/>
      <c r="E36" s="600"/>
      <c r="F36" s="600"/>
      <c r="G36" s="600"/>
      <c r="H36" s="600"/>
      <c r="I36" s="600"/>
      <c r="J36" s="600"/>
      <c r="K36" s="600"/>
      <c r="L36" s="600"/>
      <c r="M36" s="600"/>
      <c r="N36" s="600"/>
      <c r="O36" s="600"/>
      <c r="P36" s="600"/>
      <c r="Q36" s="600"/>
      <c r="R36" s="1027"/>
      <c r="S36" s="86"/>
    </row>
    <row r="37" spans="1:19" s="384" customFormat="1" ht="10.5" customHeight="1" x14ac:dyDescent="0.2">
      <c r="A37" s="357"/>
      <c r="B37" s="367"/>
      <c r="C37" s="599"/>
      <c r="D37" s="168"/>
      <c r="E37" s="600"/>
      <c r="F37" s="600"/>
      <c r="G37" s="600"/>
      <c r="H37" s="600"/>
      <c r="I37" s="600"/>
      <c r="J37" s="600"/>
      <c r="K37" s="600"/>
      <c r="L37" s="600"/>
      <c r="M37" s="600"/>
      <c r="N37" s="600"/>
      <c r="O37" s="600"/>
      <c r="P37" s="600"/>
      <c r="Q37" s="600"/>
      <c r="R37" s="1027"/>
      <c r="S37" s="86"/>
    </row>
    <row r="38" spans="1:19" s="384" customFormat="1" ht="10.5" customHeight="1" x14ac:dyDescent="0.2">
      <c r="A38" s="357"/>
      <c r="B38" s="367"/>
      <c r="C38" s="599"/>
      <c r="D38" s="168"/>
      <c r="E38" s="600"/>
      <c r="F38" s="600"/>
      <c r="G38" s="600"/>
      <c r="H38" s="600"/>
      <c r="I38" s="600"/>
      <c r="J38" s="600"/>
      <c r="K38" s="600"/>
      <c r="L38" s="600"/>
      <c r="M38" s="600"/>
      <c r="N38" s="600"/>
      <c r="O38" s="600"/>
      <c r="P38" s="600"/>
      <c r="Q38" s="600"/>
      <c r="R38" s="1027"/>
      <c r="S38" s="86"/>
    </row>
    <row r="39" spans="1:19" s="384" customFormat="1" ht="10.5" customHeight="1" x14ac:dyDescent="0.2">
      <c r="A39" s="357"/>
      <c r="B39" s="367"/>
      <c r="C39" s="599"/>
      <c r="D39" s="168"/>
      <c r="E39" s="600"/>
      <c r="F39" s="600"/>
      <c r="G39" s="600"/>
      <c r="H39" s="600"/>
      <c r="I39" s="600"/>
      <c r="J39" s="600"/>
      <c r="K39" s="600"/>
      <c r="L39" s="600"/>
      <c r="M39" s="600"/>
      <c r="N39" s="600"/>
      <c r="O39" s="600"/>
      <c r="P39" s="600"/>
      <c r="Q39" s="600"/>
      <c r="R39" s="1027"/>
      <c r="S39" s="86"/>
    </row>
    <row r="40" spans="1:19" s="384" customFormat="1" ht="10.5" customHeight="1" x14ac:dyDescent="0.2">
      <c r="A40" s="357"/>
      <c r="B40" s="367"/>
      <c r="C40" s="599"/>
      <c r="D40" s="168"/>
      <c r="E40" s="600"/>
      <c r="F40" s="600"/>
      <c r="G40" s="600"/>
      <c r="H40" s="600"/>
      <c r="I40" s="600"/>
      <c r="J40" s="600"/>
      <c r="K40" s="600"/>
      <c r="L40" s="600"/>
      <c r="M40" s="600"/>
      <c r="N40" s="600"/>
      <c r="O40" s="600"/>
      <c r="P40" s="600"/>
      <c r="Q40" s="600"/>
      <c r="R40" s="1027"/>
      <c r="S40" s="86"/>
    </row>
    <row r="41" spans="1:19" s="384" customFormat="1" ht="10.5" customHeight="1" x14ac:dyDescent="0.2">
      <c r="A41" s="357"/>
      <c r="B41" s="367"/>
      <c r="C41" s="599"/>
      <c r="D41" s="168"/>
      <c r="E41" s="600"/>
      <c r="F41" s="600"/>
      <c r="G41" s="600"/>
      <c r="H41" s="600"/>
      <c r="I41" s="600"/>
      <c r="J41" s="600"/>
      <c r="K41" s="600"/>
      <c r="L41" s="600"/>
      <c r="M41" s="600"/>
      <c r="N41" s="600"/>
      <c r="O41" s="600"/>
      <c r="P41" s="600"/>
      <c r="Q41" s="600"/>
      <c r="R41" s="1027"/>
      <c r="S41" s="86"/>
    </row>
    <row r="42" spans="1:19" s="384" customFormat="1" ht="10.5" customHeight="1" x14ac:dyDescent="0.2">
      <c r="A42" s="357"/>
      <c r="B42" s="367"/>
      <c r="C42" s="599"/>
      <c r="D42" s="168"/>
      <c r="E42" s="600"/>
      <c r="F42" s="600"/>
      <c r="G42" s="600"/>
      <c r="H42" s="600"/>
      <c r="I42" s="600"/>
      <c r="J42" s="600"/>
      <c r="K42" s="600"/>
      <c r="L42" s="600"/>
      <c r="M42" s="600"/>
      <c r="N42" s="600"/>
      <c r="O42" s="600"/>
      <c r="P42" s="600"/>
      <c r="Q42" s="600"/>
      <c r="R42" s="1027"/>
      <c r="S42" s="86"/>
    </row>
    <row r="43" spans="1:19" s="384" customFormat="1" ht="10.5" customHeight="1" x14ac:dyDescent="0.2">
      <c r="A43" s="357"/>
      <c r="B43" s="367"/>
      <c r="C43" s="599"/>
      <c r="D43" s="168"/>
      <c r="E43" s="600"/>
      <c r="F43" s="600"/>
      <c r="G43" s="600"/>
      <c r="H43" s="600"/>
      <c r="I43" s="600"/>
      <c r="J43" s="600"/>
      <c r="K43" s="600"/>
      <c r="L43" s="600"/>
      <c r="M43" s="600"/>
      <c r="N43" s="600"/>
      <c r="O43" s="600"/>
      <c r="P43" s="600"/>
      <c r="Q43" s="600"/>
      <c r="R43" s="1027"/>
      <c r="S43" s="86"/>
    </row>
    <row r="44" spans="1:19" s="384" customFormat="1" ht="10.5" customHeight="1" x14ac:dyDescent="0.2">
      <c r="A44" s="357"/>
      <c r="B44" s="367"/>
      <c r="C44" s="599"/>
      <c r="D44" s="168"/>
      <c r="E44" s="600"/>
      <c r="F44" s="600"/>
      <c r="G44" s="600"/>
      <c r="H44" s="600"/>
      <c r="I44" s="600"/>
      <c r="J44" s="600"/>
      <c r="K44" s="600"/>
      <c r="L44" s="600"/>
      <c r="M44" s="600"/>
      <c r="N44" s="600"/>
      <c r="O44" s="600"/>
      <c r="P44" s="600"/>
      <c r="Q44" s="600"/>
      <c r="R44" s="1027"/>
      <c r="S44" s="86"/>
    </row>
    <row r="45" spans="1:19" s="384" customFormat="1" ht="10.5" customHeight="1" x14ac:dyDescent="0.2">
      <c r="A45" s="357"/>
      <c r="B45" s="367"/>
      <c r="C45" s="599"/>
      <c r="D45" s="168"/>
      <c r="E45" s="600"/>
      <c r="F45" s="600"/>
      <c r="G45" s="600"/>
      <c r="H45" s="600"/>
      <c r="I45" s="600"/>
      <c r="J45" s="600"/>
      <c r="K45" s="600"/>
      <c r="L45" s="600"/>
      <c r="M45" s="600"/>
      <c r="N45" s="600"/>
      <c r="O45" s="600"/>
      <c r="P45" s="600"/>
      <c r="Q45" s="600"/>
      <c r="R45" s="1027"/>
      <c r="S45" s="86"/>
    </row>
    <row r="46" spans="1:19" s="384" customFormat="1" ht="10.5" customHeight="1" x14ac:dyDescent="0.2">
      <c r="A46" s="357"/>
      <c r="B46" s="367"/>
      <c r="C46" s="599"/>
      <c r="D46" s="168"/>
      <c r="E46" s="600"/>
      <c r="F46" s="600"/>
      <c r="G46" s="600"/>
      <c r="H46" s="600"/>
      <c r="I46" s="600"/>
      <c r="J46" s="600"/>
      <c r="K46" s="600"/>
      <c r="L46" s="600"/>
      <c r="M46" s="600"/>
      <c r="N46" s="600"/>
      <c r="O46" s="600"/>
      <c r="P46" s="600"/>
      <c r="Q46" s="600"/>
      <c r="R46" s="1027"/>
      <c r="S46" s="86"/>
    </row>
    <row r="47" spans="1:19" s="384" customFormat="1" ht="10.5" customHeight="1" x14ac:dyDescent="0.2">
      <c r="A47" s="357"/>
      <c r="B47" s="367"/>
      <c r="C47" s="599"/>
      <c r="D47" s="168"/>
      <c r="E47" s="600"/>
      <c r="F47" s="600"/>
      <c r="G47" s="600"/>
      <c r="H47" s="600"/>
      <c r="I47" s="600"/>
      <c r="J47" s="600"/>
      <c r="K47" s="600"/>
      <c r="L47" s="600"/>
      <c r="M47" s="600"/>
      <c r="N47" s="600"/>
      <c r="O47" s="600"/>
      <c r="P47" s="600"/>
      <c r="Q47" s="600"/>
      <c r="R47" s="1027"/>
      <c r="S47" s="86"/>
    </row>
    <row r="48" spans="1:19" s="384" customFormat="1" ht="10.5" customHeight="1" x14ac:dyDescent="0.2">
      <c r="A48" s="357"/>
      <c r="B48" s="367"/>
      <c r="C48" s="599"/>
      <c r="D48" s="168"/>
      <c r="E48" s="600"/>
      <c r="F48" s="600"/>
      <c r="G48" s="600"/>
      <c r="H48" s="600"/>
      <c r="I48" s="600"/>
      <c r="J48" s="600"/>
      <c r="K48" s="600"/>
      <c r="L48" s="600"/>
      <c r="M48" s="600"/>
      <c r="N48" s="600"/>
      <c r="O48" s="600"/>
      <c r="P48" s="600"/>
      <c r="Q48" s="600"/>
      <c r="R48" s="1027"/>
      <c r="S48" s="86"/>
    </row>
    <row r="49" spans="1:19" s="588" customFormat="1" ht="15.75" customHeight="1" x14ac:dyDescent="0.2">
      <c r="A49" s="587"/>
      <c r="B49" s="1017"/>
      <c r="C49" s="823" t="s">
        <v>149</v>
      </c>
      <c r="D49" s="202"/>
      <c r="E49" s="592"/>
      <c r="F49" s="593"/>
      <c r="G49" s="593"/>
      <c r="H49" s="593"/>
      <c r="I49" s="593"/>
      <c r="J49" s="593"/>
      <c r="K49" s="593"/>
      <c r="L49" s="593"/>
      <c r="M49" s="593"/>
      <c r="N49" s="593"/>
      <c r="O49" s="593"/>
      <c r="P49" s="593"/>
      <c r="Q49" s="593"/>
      <c r="R49" s="1026"/>
      <c r="S49" s="346"/>
    </row>
    <row r="50" spans="1:19" s="588" customFormat="1" ht="11.1" customHeight="1" x14ac:dyDescent="0.2">
      <c r="A50" s="587"/>
      <c r="B50" s="1017"/>
      <c r="C50" s="601"/>
      <c r="D50" s="224" t="s">
        <v>291</v>
      </c>
      <c r="E50" s="597">
        <v>310.48200000000003</v>
      </c>
      <c r="F50" s="597">
        <v>320.55799999999999</v>
      </c>
      <c r="G50" s="597">
        <v>315.56200000000001</v>
      </c>
      <c r="H50" s="597">
        <v>343.76100000000002</v>
      </c>
      <c r="I50" s="597">
        <v>392.32299999999998</v>
      </c>
      <c r="J50" s="597">
        <v>408.93400000000003</v>
      </c>
      <c r="K50" s="597">
        <v>406.66500000000002</v>
      </c>
      <c r="L50" s="597">
        <v>407.30200000000002</v>
      </c>
      <c r="M50" s="597">
        <v>409.33100000000002</v>
      </c>
      <c r="N50" s="597">
        <v>410.17399999999998</v>
      </c>
      <c r="O50" s="597">
        <v>403.55399999999997</v>
      </c>
      <c r="P50" s="597">
        <v>398.28699999999998</v>
      </c>
      <c r="Q50" s="597">
        <v>402.25400000000002</v>
      </c>
      <c r="R50" s="1026"/>
      <c r="S50" s="346"/>
    </row>
    <row r="51" spans="1:19" s="604" customFormat="1" ht="11.1" customHeight="1" x14ac:dyDescent="0.2">
      <c r="A51" s="602"/>
      <c r="B51" s="1019"/>
      <c r="C51" s="603"/>
      <c r="D51" s="638" t="s">
        <v>232</v>
      </c>
      <c r="E51" s="590">
        <v>19.12</v>
      </c>
      <c r="F51" s="590">
        <v>20.645</v>
      </c>
      <c r="G51" s="590">
        <v>20.312000000000001</v>
      </c>
      <c r="H51" s="590">
        <v>23.643999999999998</v>
      </c>
      <c r="I51" s="590">
        <v>33.238</v>
      </c>
      <c r="J51" s="590">
        <v>33.238</v>
      </c>
      <c r="K51" s="590">
        <v>37.093000000000004</v>
      </c>
      <c r="L51" s="590">
        <v>36.911999999999999</v>
      </c>
      <c r="M51" s="590">
        <v>35.755000000000003</v>
      </c>
      <c r="N51" s="590">
        <v>34.609000000000002</v>
      </c>
      <c r="O51" s="590">
        <v>36.552</v>
      </c>
      <c r="P51" s="590">
        <v>37.972999999999999</v>
      </c>
      <c r="Q51" s="590">
        <v>39.292000000000002</v>
      </c>
      <c r="R51" s="1029"/>
      <c r="S51" s="86"/>
    </row>
    <row r="52" spans="1:19" s="607" customFormat="1" ht="11.1" customHeight="1" x14ac:dyDescent="0.2">
      <c r="A52" s="605"/>
      <c r="B52" s="1020"/>
      <c r="C52" s="606"/>
      <c r="D52" s="224" t="s">
        <v>289</v>
      </c>
      <c r="E52" s="597">
        <v>42.195</v>
      </c>
      <c r="F52" s="597">
        <v>51.722999999999999</v>
      </c>
      <c r="G52" s="597">
        <v>39.173999999999999</v>
      </c>
      <c r="H52" s="597">
        <v>52.999000000000002</v>
      </c>
      <c r="I52" s="597">
        <v>65.542000000000002</v>
      </c>
      <c r="J52" s="597">
        <v>47.091000000000001</v>
      </c>
      <c r="K52" s="597">
        <v>43.151000000000003</v>
      </c>
      <c r="L52" s="597">
        <v>46.8</v>
      </c>
      <c r="M52" s="597">
        <v>43.027000000000001</v>
      </c>
      <c r="N52" s="597">
        <v>54.768999999999998</v>
      </c>
      <c r="O52" s="597">
        <v>55.246000000000002</v>
      </c>
      <c r="P52" s="597">
        <v>51.965000000000003</v>
      </c>
      <c r="Q52" s="597">
        <v>45.731000000000002</v>
      </c>
      <c r="R52" s="1030"/>
      <c r="S52" s="346"/>
    </row>
    <row r="53" spans="1:19" s="384" customFormat="1" ht="11.1" customHeight="1" x14ac:dyDescent="0.2">
      <c r="A53" s="357"/>
      <c r="B53" s="367"/>
      <c r="C53" s="599"/>
      <c r="D53" s="638" t="s">
        <v>233</v>
      </c>
      <c r="E53" s="590">
        <v>3.4419357211149526</v>
      </c>
      <c r="F53" s="590">
        <v>-5.903434725658574</v>
      </c>
      <c r="G53" s="590">
        <v>-4.5677117591171541</v>
      </c>
      <c r="H53" s="590">
        <v>34.093209189353303</v>
      </c>
      <c r="I53" s="590">
        <v>74.059221882884074</v>
      </c>
      <c r="J53" s="590">
        <v>23.268415266216437</v>
      </c>
      <c r="K53" s="590">
        <v>26.996880334333984</v>
      </c>
      <c r="L53" s="590">
        <v>10.926759895709882</v>
      </c>
      <c r="M53" s="590">
        <v>13.903375248180016</v>
      </c>
      <c r="N53" s="590">
        <v>7.436541253089568</v>
      </c>
      <c r="O53" s="590">
        <v>5.0643744175874472</v>
      </c>
      <c r="P53" s="590">
        <v>1.9821411048964954</v>
      </c>
      <c r="Q53" s="590">
        <v>8.3801398269937266</v>
      </c>
      <c r="R53" s="1027"/>
      <c r="S53" s="86"/>
    </row>
    <row r="54" spans="1:19" s="588" customFormat="1" ht="11.1" customHeight="1" x14ac:dyDescent="0.2">
      <c r="A54" s="587"/>
      <c r="B54" s="1017"/>
      <c r="C54" s="823" t="s">
        <v>290</v>
      </c>
      <c r="D54" s="202"/>
      <c r="E54" s="597">
        <v>7.1319999999999997</v>
      </c>
      <c r="F54" s="597">
        <v>12.128</v>
      </c>
      <c r="G54" s="597">
        <v>9.8759999999999994</v>
      </c>
      <c r="H54" s="597">
        <v>7.6219999999999999</v>
      </c>
      <c r="I54" s="597">
        <v>3.1419999999999999</v>
      </c>
      <c r="J54" s="597">
        <v>6.9710000000000001</v>
      </c>
      <c r="K54" s="597">
        <v>10.327999999999999</v>
      </c>
      <c r="L54" s="597">
        <v>9.4169999999999998</v>
      </c>
      <c r="M54" s="597">
        <v>9.1690000000000005</v>
      </c>
      <c r="N54" s="597">
        <v>11.805999999999999</v>
      </c>
      <c r="O54" s="597">
        <v>11.456</v>
      </c>
      <c r="P54" s="597">
        <v>8.4120000000000008</v>
      </c>
      <c r="Q54" s="597">
        <v>7.7709999999999999</v>
      </c>
      <c r="R54" s="1026"/>
      <c r="S54" s="346"/>
    </row>
    <row r="55" spans="1:19" s="384" customFormat="1" ht="11.1" customHeight="1" x14ac:dyDescent="0.2">
      <c r="A55" s="567"/>
      <c r="B55" s="568"/>
      <c r="C55" s="608"/>
      <c r="D55" s="638" t="s">
        <v>150</v>
      </c>
      <c r="E55" s="590">
        <v>15.572840706530533</v>
      </c>
      <c r="F55" s="590">
        <v>-3.0922892528965296</v>
      </c>
      <c r="G55" s="590">
        <v>-8.5978713558537692</v>
      </c>
      <c r="H55" s="590">
        <v>-36.950947142029946</v>
      </c>
      <c r="I55" s="590">
        <v>-69.981847711856318</v>
      </c>
      <c r="J55" s="590">
        <v>-48.595236339502989</v>
      </c>
      <c r="K55" s="590">
        <v>-4.2284866468842885</v>
      </c>
      <c r="L55" s="590">
        <v>-16.899046946699613</v>
      </c>
      <c r="M55" s="590">
        <v>-2.1973333333333289</v>
      </c>
      <c r="N55" s="590">
        <v>-3.9068858863747336</v>
      </c>
      <c r="O55" s="590">
        <v>4.0225188413692825</v>
      </c>
      <c r="P55" s="590">
        <v>-6.7405764966740449</v>
      </c>
      <c r="Q55" s="590">
        <v>8.9596186203028552</v>
      </c>
      <c r="R55" s="1027"/>
      <c r="S55" s="86"/>
    </row>
    <row r="56" spans="1:19" s="588" customFormat="1" ht="11.1" customHeight="1" x14ac:dyDescent="0.2">
      <c r="A56" s="587"/>
      <c r="B56" s="1017"/>
      <c r="C56" s="1673" t="s">
        <v>321</v>
      </c>
      <c r="D56" s="1673"/>
      <c r="E56" s="597">
        <v>171.21799999999999</v>
      </c>
      <c r="F56" s="597">
        <v>179.065</v>
      </c>
      <c r="G56" s="597">
        <v>177.84399999999999</v>
      </c>
      <c r="H56" s="597">
        <v>173.815</v>
      </c>
      <c r="I56" s="597">
        <v>197.94900000000001</v>
      </c>
      <c r="J56" s="597">
        <v>225.35300000000001</v>
      </c>
      <c r="K56" s="597">
        <v>221.70099999999999</v>
      </c>
      <c r="L56" s="597">
        <v>221.76499999999999</v>
      </c>
      <c r="M56" s="597">
        <v>224.56800000000001</v>
      </c>
      <c r="N56" s="597">
        <v>230.303</v>
      </c>
      <c r="O56" s="597">
        <v>223.167</v>
      </c>
      <c r="P56" s="597">
        <v>228.215</v>
      </c>
      <c r="Q56" s="597">
        <v>241.32400000000001</v>
      </c>
      <c r="R56" s="1027"/>
      <c r="S56" s="346"/>
    </row>
    <row r="57" spans="1:19" s="384" customFormat="1" ht="10.5" customHeight="1" x14ac:dyDescent="0.2">
      <c r="A57" s="357"/>
      <c r="B57" s="367"/>
      <c r="C57" s="609"/>
      <c r="D57" s="609"/>
      <c r="E57" s="610"/>
      <c r="F57" s="611"/>
      <c r="G57" s="611"/>
      <c r="H57" s="611"/>
      <c r="I57" s="611"/>
      <c r="J57" s="611"/>
      <c r="K57" s="611"/>
      <c r="L57" s="611"/>
      <c r="M57" s="611"/>
      <c r="N57" s="611"/>
      <c r="O57" s="611"/>
      <c r="P57" s="611"/>
      <c r="Q57" s="611"/>
      <c r="R57" s="1027"/>
      <c r="S57" s="86"/>
    </row>
    <row r="58" spans="1:19" s="384" customFormat="1" ht="10.5" customHeight="1" x14ac:dyDescent="0.2">
      <c r="A58" s="357"/>
      <c r="B58" s="367"/>
      <c r="C58" s="599"/>
      <c r="D58" s="168"/>
      <c r="E58" s="591"/>
      <c r="F58" s="591"/>
      <c r="G58" s="591"/>
      <c r="H58" s="591"/>
      <c r="I58" s="591"/>
      <c r="J58" s="591"/>
      <c r="K58" s="591"/>
      <c r="L58" s="591"/>
      <c r="M58" s="591"/>
      <c r="N58" s="591"/>
      <c r="O58" s="591"/>
      <c r="P58" s="591"/>
      <c r="Q58" s="591"/>
      <c r="R58" s="1027"/>
      <c r="S58" s="86"/>
    </row>
    <row r="59" spans="1:19" s="384" customFormat="1" ht="10.5" customHeight="1" x14ac:dyDescent="0.2">
      <c r="A59" s="357"/>
      <c r="B59" s="367"/>
      <c r="C59" s="599"/>
      <c r="D59" s="168"/>
      <c r="E59" s="600"/>
      <c r="F59" s="600"/>
      <c r="G59" s="600"/>
      <c r="H59" s="600"/>
      <c r="I59" s="600"/>
      <c r="J59" s="600"/>
      <c r="K59" s="600"/>
      <c r="L59" s="600"/>
      <c r="M59" s="600"/>
      <c r="N59" s="600"/>
      <c r="O59" s="600"/>
      <c r="P59" s="600"/>
      <c r="Q59" s="600"/>
      <c r="R59" s="1027"/>
      <c r="S59" s="86"/>
    </row>
    <row r="60" spans="1:19" s="384" customFormat="1" ht="10.5" customHeight="1" x14ac:dyDescent="0.2">
      <c r="A60" s="357"/>
      <c r="B60" s="367"/>
      <c r="C60" s="599"/>
      <c r="D60" s="168"/>
      <c r="E60" s="600"/>
      <c r="F60" s="600"/>
      <c r="G60" s="600"/>
      <c r="H60" s="600"/>
      <c r="I60" s="600"/>
      <c r="J60" s="600"/>
      <c r="K60" s="600"/>
      <c r="L60" s="600"/>
      <c r="M60" s="600"/>
      <c r="N60" s="600"/>
      <c r="O60" s="600"/>
      <c r="P60" s="600"/>
      <c r="Q60" s="600"/>
      <c r="R60" s="1027"/>
      <c r="S60" s="86"/>
    </row>
    <row r="61" spans="1:19" s="384" customFormat="1" ht="10.5" customHeight="1" x14ac:dyDescent="0.2">
      <c r="A61" s="357"/>
      <c r="B61" s="367"/>
      <c r="C61" s="599"/>
      <c r="D61" s="168"/>
      <c r="E61" s="600"/>
      <c r="F61" s="600"/>
      <c r="G61" s="600"/>
      <c r="H61" s="600"/>
      <c r="I61" s="600"/>
      <c r="J61" s="600"/>
      <c r="K61" s="600"/>
      <c r="L61" s="600"/>
      <c r="M61" s="600"/>
      <c r="N61" s="600"/>
      <c r="O61" s="600"/>
      <c r="P61" s="600"/>
      <c r="Q61" s="600"/>
      <c r="R61" s="1027"/>
      <c r="S61" s="86"/>
    </row>
    <row r="62" spans="1:19" s="384" customFormat="1" ht="10.5" customHeight="1" x14ac:dyDescent="0.2">
      <c r="A62" s="357"/>
      <c r="B62" s="367"/>
      <c r="C62" s="599"/>
      <c r="D62" s="168"/>
      <c r="E62" s="600"/>
      <c r="F62" s="600"/>
      <c r="G62" s="600"/>
      <c r="H62" s="600"/>
      <c r="I62" s="600"/>
      <c r="J62" s="600"/>
      <c r="K62" s="600"/>
      <c r="L62" s="600"/>
      <c r="M62" s="600"/>
      <c r="N62" s="600"/>
      <c r="O62" s="600"/>
      <c r="P62" s="600"/>
      <c r="Q62" s="600"/>
      <c r="R62" s="1027"/>
      <c r="S62" s="86"/>
    </row>
    <row r="63" spans="1:19" s="384" customFormat="1" ht="10.5" customHeight="1" x14ac:dyDescent="0.2">
      <c r="A63" s="357"/>
      <c r="B63" s="367"/>
      <c r="C63" s="599"/>
      <c r="D63" s="168"/>
      <c r="E63" s="600"/>
      <c r="F63" s="600"/>
      <c r="G63" s="600"/>
      <c r="H63" s="600"/>
      <c r="I63" s="600"/>
      <c r="J63" s="600"/>
      <c r="K63" s="600"/>
      <c r="L63" s="600"/>
      <c r="M63" s="600"/>
      <c r="N63" s="600"/>
      <c r="O63" s="600"/>
      <c r="P63" s="600"/>
      <c r="Q63" s="600"/>
      <c r="R63" s="1027"/>
      <c r="S63" s="86"/>
    </row>
    <row r="64" spans="1:19" s="384" customFormat="1" ht="10.5" customHeight="1" x14ac:dyDescent="0.2">
      <c r="A64" s="357"/>
      <c r="B64" s="367"/>
      <c r="C64" s="599"/>
      <c r="D64" s="168"/>
      <c r="E64" s="600"/>
      <c r="F64" s="600"/>
      <c r="G64" s="600"/>
      <c r="H64" s="600"/>
      <c r="I64" s="600"/>
      <c r="J64" s="600"/>
      <c r="K64" s="600"/>
      <c r="L64" s="600"/>
      <c r="M64" s="600"/>
      <c r="N64" s="600"/>
      <c r="O64" s="600"/>
      <c r="P64" s="600"/>
      <c r="Q64" s="600"/>
      <c r="R64" s="1027"/>
      <c r="S64" s="86"/>
    </row>
    <row r="65" spans="1:19" s="384" customFormat="1" ht="10.5" customHeight="1" x14ac:dyDescent="0.2">
      <c r="A65" s="357"/>
      <c r="B65" s="367"/>
      <c r="C65" s="599"/>
      <c r="D65" s="168"/>
      <c r="E65" s="600"/>
      <c r="F65" s="600"/>
      <c r="G65" s="600"/>
      <c r="H65" s="600"/>
      <c r="I65" s="600"/>
      <c r="J65" s="600"/>
      <c r="K65" s="600"/>
      <c r="L65" s="600"/>
      <c r="M65" s="600"/>
      <c r="N65" s="600"/>
      <c r="O65" s="600"/>
      <c r="P65" s="600"/>
      <c r="Q65" s="600"/>
      <c r="R65" s="1027"/>
      <c r="S65" s="86"/>
    </row>
    <row r="66" spans="1:19" s="384" customFormat="1" ht="10.5" customHeight="1" x14ac:dyDescent="0.2">
      <c r="A66" s="357"/>
      <c r="B66" s="367"/>
      <c r="C66" s="599"/>
      <c r="D66" s="168"/>
      <c r="E66" s="600"/>
      <c r="F66" s="600"/>
      <c r="G66" s="600"/>
      <c r="H66" s="600"/>
      <c r="I66" s="600"/>
      <c r="J66" s="600"/>
      <c r="K66" s="600"/>
      <c r="L66" s="600"/>
      <c r="M66" s="600"/>
      <c r="N66" s="600"/>
      <c r="O66" s="600"/>
      <c r="P66" s="600"/>
      <c r="Q66" s="600"/>
      <c r="R66" s="1027"/>
      <c r="S66" s="86"/>
    </row>
    <row r="67" spans="1:19" s="384" customFormat="1" ht="10.5" customHeight="1" x14ac:dyDescent="0.2">
      <c r="A67" s="357"/>
      <c r="B67" s="367"/>
      <c r="C67" s="599"/>
      <c r="D67" s="168"/>
      <c r="E67" s="600"/>
      <c r="F67" s="600"/>
      <c r="G67" s="600"/>
      <c r="H67" s="600"/>
      <c r="I67" s="600"/>
      <c r="J67" s="600"/>
      <c r="K67" s="600"/>
      <c r="L67" s="600"/>
      <c r="M67" s="600"/>
      <c r="N67" s="600"/>
      <c r="O67" s="600"/>
      <c r="P67" s="600"/>
      <c r="Q67" s="600"/>
      <c r="R67" s="1027"/>
      <c r="S67" s="86"/>
    </row>
    <row r="68" spans="1:19" s="384" customFormat="1" ht="10.5" customHeight="1" x14ac:dyDescent="0.2">
      <c r="A68" s="357"/>
      <c r="B68" s="367"/>
      <c r="C68" s="599"/>
      <c r="D68" s="168"/>
      <c r="E68" s="600"/>
      <c r="F68" s="600"/>
      <c r="G68" s="600"/>
      <c r="H68" s="600"/>
      <c r="I68" s="600"/>
      <c r="J68" s="600"/>
      <c r="K68" s="600"/>
      <c r="L68" s="600"/>
      <c r="M68" s="600"/>
      <c r="N68" s="600"/>
      <c r="O68" s="600"/>
      <c r="P68" s="600"/>
      <c r="Q68" s="600"/>
      <c r="R68" s="1027"/>
      <c r="S68" s="86"/>
    </row>
    <row r="69" spans="1:19" s="384" customFormat="1" ht="10.5" customHeight="1" x14ac:dyDescent="0.2">
      <c r="A69" s="357"/>
      <c r="B69" s="367"/>
      <c r="C69" s="599"/>
      <c r="D69" s="168"/>
      <c r="E69" s="600"/>
      <c r="F69" s="600"/>
      <c r="G69" s="600"/>
      <c r="H69" s="600"/>
      <c r="I69" s="600"/>
      <c r="J69" s="600"/>
      <c r="K69" s="600"/>
      <c r="L69" s="600"/>
      <c r="M69" s="600"/>
      <c r="N69" s="600"/>
      <c r="O69" s="600"/>
      <c r="P69" s="600"/>
      <c r="Q69" s="600"/>
      <c r="R69" s="1027"/>
      <c r="S69" s="86"/>
    </row>
    <row r="70" spans="1:19" s="384" customFormat="1" ht="17.25" customHeight="1" x14ac:dyDescent="0.2">
      <c r="A70" s="357"/>
      <c r="B70" s="367"/>
      <c r="C70" s="1676" t="s">
        <v>438</v>
      </c>
      <c r="D70" s="1676"/>
      <c r="E70" s="1676"/>
      <c r="F70" s="1676"/>
      <c r="G70" s="1676"/>
      <c r="H70" s="1676"/>
      <c r="I70" s="1676"/>
      <c r="J70" s="1676"/>
      <c r="K70" s="1676"/>
      <c r="L70" s="1676"/>
      <c r="M70" s="1676"/>
      <c r="N70" s="1676"/>
      <c r="O70" s="1676"/>
      <c r="P70" s="1676"/>
      <c r="Q70" s="1676"/>
      <c r="R70" s="1027"/>
      <c r="S70" s="86"/>
    </row>
    <row r="71" spans="1:19" s="662" customFormat="1" ht="11.25" customHeight="1" x14ac:dyDescent="0.2">
      <c r="A71" s="369"/>
      <c r="B71" s="370"/>
      <c r="C71" s="1679" t="s">
        <v>445</v>
      </c>
      <c r="D71" s="1679"/>
      <c r="E71" s="1679"/>
      <c r="F71" s="1679"/>
      <c r="G71" s="1679"/>
      <c r="H71" s="1679"/>
      <c r="I71" s="1679"/>
      <c r="J71" s="1679"/>
      <c r="K71" s="1679"/>
      <c r="L71" s="1678" t="s">
        <v>433</v>
      </c>
      <c r="M71" s="1678"/>
      <c r="N71" s="1678"/>
      <c r="O71" s="1677" t="s">
        <v>432</v>
      </c>
      <c r="P71" s="1677"/>
      <c r="Q71" s="1677"/>
      <c r="R71" s="1031"/>
      <c r="S71" s="915"/>
    </row>
    <row r="72" spans="1:19" s="384" customFormat="1" ht="11.45" customHeight="1" x14ac:dyDescent="0.2">
      <c r="A72" s="357"/>
      <c r="B72" s="367"/>
      <c r="C72" s="1674" t="s">
        <v>465</v>
      </c>
      <c r="D72" s="1674"/>
      <c r="E72" s="1674"/>
      <c r="F72" s="1674"/>
      <c r="G72" s="1674"/>
      <c r="H72" s="1674"/>
      <c r="I72" s="1674"/>
      <c r="J72" s="1674"/>
      <c r="K72" s="1674"/>
      <c r="L72" s="1674"/>
      <c r="M72" s="1674"/>
      <c r="N72" s="1674"/>
      <c r="O72" s="1674"/>
      <c r="P72" s="1674"/>
      <c r="Q72" s="1674"/>
      <c r="R72" s="1675"/>
      <c r="S72" s="86"/>
    </row>
    <row r="73" spans="1:19" x14ac:dyDescent="0.2">
      <c r="A73" s="357"/>
      <c r="B73" s="520"/>
      <c r="C73" s="520"/>
      <c r="D73" s="520"/>
      <c r="E73" s="581"/>
      <c r="F73" s="612"/>
      <c r="G73" s="612"/>
      <c r="H73" s="612"/>
      <c r="I73" s="612"/>
      <c r="J73" s="613"/>
      <c r="K73" s="613"/>
      <c r="L73" s="613"/>
      <c r="M73" s="613"/>
      <c r="N73" s="1543">
        <v>44197</v>
      </c>
      <c r="O73" s="1543"/>
      <c r="P73" s="1543"/>
      <c r="Q73" s="1543"/>
      <c r="R73" s="578">
        <v>21</v>
      </c>
      <c r="S73" s="824"/>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5" priority="1" operator="equal">
      <formula>"jan."</formula>
    </cfRule>
  </conditionalFormatting>
  <hyperlinks>
    <hyperlink ref="O71" r:id="rId1"/>
  </hyperlinks>
  <printOptions horizontalCentered="1"/>
  <pageMargins left="0" right="0"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8"/>
      <c r="C1" s="198"/>
      <c r="D1" s="198"/>
      <c r="E1" s="197"/>
      <c r="F1" s="1444" t="s">
        <v>43</v>
      </c>
      <c r="G1" s="1444"/>
      <c r="H1" s="1444"/>
      <c r="I1" s="4"/>
      <c r="J1" s="4"/>
      <c r="K1" s="4"/>
      <c r="L1" s="4"/>
      <c r="M1" s="4"/>
      <c r="N1" s="4"/>
      <c r="O1" s="4"/>
    </row>
    <row r="2" spans="1:15" ht="13.5" customHeight="1" x14ac:dyDescent="0.2">
      <c r="A2" s="2"/>
      <c r="B2" s="203"/>
      <c r="C2" s="1449"/>
      <c r="D2" s="1449"/>
      <c r="E2" s="1449"/>
      <c r="F2" s="1449"/>
      <c r="G2" s="1449"/>
      <c r="H2" s="4"/>
      <c r="I2" s="4"/>
      <c r="J2" s="4"/>
      <c r="K2" s="4"/>
      <c r="L2" s="4"/>
      <c r="M2" s="4"/>
      <c r="N2" s="4"/>
      <c r="O2" s="4"/>
    </row>
    <row r="3" spans="1:15" x14ac:dyDescent="0.2">
      <c r="A3" s="2"/>
      <c r="B3" s="204"/>
      <c r="C3" s="1449"/>
      <c r="D3" s="1449"/>
      <c r="E3" s="1449"/>
      <c r="F3" s="1449"/>
      <c r="G3" s="1449"/>
      <c r="H3" s="1"/>
      <c r="I3" s="4"/>
      <c r="J3" s="4"/>
      <c r="K3" s="4"/>
      <c r="L3" s="4"/>
      <c r="M3" s="4"/>
      <c r="N3" s="4"/>
      <c r="O3" s="2"/>
    </row>
    <row r="4" spans="1:15" ht="12.75" customHeight="1" x14ac:dyDescent="0.2">
      <c r="A4" s="2"/>
      <c r="B4" s="206"/>
      <c r="C4" s="1442" t="s">
        <v>479</v>
      </c>
      <c r="D4" s="1443"/>
      <c r="E4" s="1443"/>
      <c r="F4" s="1443"/>
      <c r="G4" s="1443"/>
      <c r="H4" s="1443"/>
      <c r="I4" s="4"/>
      <c r="J4" s="4"/>
      <c r="K4" s="4"/>
      <c r="L4" s="4"/>
      <c r="M4" s="17"/>
      <c r="N4" s="4"/>
      <c r="O4" s="2"/>
    </row>
    <row r="5" spans="1:15" s="7" customFormat="1" ht="16.5" customHeight="1" x14ac:dyDescent="0.2">
      <c r="A5" s="6"/>
      <c r="B5" s="205"/>
      <c r="C5" s="1443"/>
      <c r="D5" s="1443"/>
      <c r="E5" s="1443"/>
      <c r="F5" s="1443"/>
      <c r="G5" s="1443"/>
      <c r="H5" s="1443"/>
      <c r="I5" s="4"/>
      <c r="J5" s="4"/>
      <c r="K5" s="4"/>
      <c r="L5" s="4"/>
      <c r="M5" s="17"/>
      <c r="N5" s="4"/>
      <c r="O5" s="6"/>
    </row>
    <row r="6" spans="1:15" ht="11.25" customHeight="1" x14ac:dyDescent="0.2">
      <c r="A6" s="2"/>
      <c r="B6" s="206"/>
      <c r="C6" s="1443"/>
      <c r="D6" s="1443"/>
      <c r="E6" s="1443"/>
      <c r="F6" s="1443"/>
      <c r="G6" s="1443"/>
      <c r="H6" s="1443"/>
      <c r="I6" s="4"/>
      <c r="J6" s="4"/>
      <c r="K6" s="4"/>
      <c r="L6" s="4"/>
      <c r="M6" s="17"/>
      <c r="N6" s="4"/>
      <c r="O6" s="2"/>
    </row>
    <row r="7" spans="1:15" ht="11.25" customHeight="1" x14ac:dyDescent="0.2">
      <c r="A7" s="2"/>
      <c r="B7" s="206"/>
      <c r="C7" s="1443"/>
      <c r="D7" s="1443"/>
      <c r="E7" s="1443"/>
      <c r="F7" s="1443"/>
      <c r="G7" s="1443"/>
      <c r="H7" s="1443"/>
      <c r="I7" s="4"/>
      <c r="J7" s="4"/>
      <c r="K7" s="4"/>
      <c r="L7" s="4"/>
      <c r="M7" s="17"/>
      <c r="N7" s="4"/>
      <c r="O7" s="2"/>
    </row>
    <row r="8" spans="1:15" ht="117" customHeight="1" x14ac:dyDescent="0.2">
      <c r="A8" s="2"/>
      <c r="B8" s="206"/>
      <c r="C8" s="1443"/>
      <c r="D8" s="1443"/>
      <c r="E8" s="1443"/>
      <c r="F8" s="1443"/>
      <c r="G8" s="1443"/>
      <c r="H8" s="1443"/>
      <c r="I8" s="4"/>
      <c r="J8" s="4"/>
      <c r="K8" s="4"/>
      <c r="L8" s="4"/>
      <c r="M8" s="17"/>
      <c r="N8" s="4"/>
      <c r="O8" s="2"/>
    </row>
    <row r="9" spans="1:15" ht="10.5" customHeight="1" x14ac:dyDescent="0.2">
      <c r="A9" s="2"/>
      <c r="B9" s="206"/>
      <c r="C9" s="1443"/>
      <c r="D9" s="1443"/>
      <c r="E9" s="1443"/>
      <c r="F9" s="1443"/>
      <c r="G9" s="1443"/>
      <c r="H9" s="1443"/>
      <c r="I9" s="4"/>
      <c r="J9" s="4"/>
      <c r="K9" s="4"/>
      <c r="L9" s="4"/>
      <c r="M9" s="17"/>
      <c r="N9" s="3"/>
      <c r="O9" s="2"/>
    </row>
    <row r="10" spans="1:15" ht="11.25" customHeight="1" x14ac:dyDescent="0.2">
      <c r="A10" s="2"/>
      <c r="B10" s="206"/>
      <c r="C10" s="1443"/>
      <c r="D10" s="1443"/>
      <c r="E10" s="1443"/>
      <c r="F10" s="1443"/>
      <c r="G10" s="1443"/>
      <c r="H10" s="1443"/>
      <c r="I10" s="4"/>
      <c r="J10" s="4"/>
      <c r="K10" s="4"/>
      <c r="L10" s="4"/>
      <c r="M10" s="17"/>
      <c r="N10" s="3"/>
      <c r="O10" s="2"/>
    </row>
    <row r="11" spans="1:15" ht="3.75" customHeight="1" x14ac:dyDescent="0.2">
      <c r="A11" s="2"/>
      <c r="B11" s="206"/>
      <c r="C11" s="1443"/>
      <c r="D11" s="1443"/>
      <c r="E11" s="1443"/>
      <c r="F11" s="1443"/>
      <c r="G11" s="1443"/>
      <c r="H11" s="1443"/>
      <c r="I11" s="4"/>
      <c r="J11" s="4"/>
      <c r="K11" s="4"/>
      <c r="L11" s="4"/>
      <c r="M11" s="17"/>
      <c r="N11" s="3"/>
      <c r="O11" s="2"/>
    </row>
    <row r="12" spans="1:15" ht="11.25" customHeight="1" x14ac:dyDescent="0.2">
      <c r="A12" s="2"/>
      <c r="B12" s="206"/>
      <c r="C12" s="1443"/>
      <c r="D12" s="1443"/>
      <c r="E12" s="1443"/>
      <c r="F12" s="1443"/>
      <c r="G12" s="1443"/>
      <c r="H12" s="1443"/>
      <c r="I12" s="4"/>
      <c r="J12" s="4"/>
      <c r="K12" s="4"/>
      <c r="L12" s="4"/>
      <c r="M12" s="17"/>
      <c r="N12" s="3"/>
      <c r="O12" s="2"/>
    </row>
    <row r="13" spans="1:15" ht="11.25" customHeight="1" x14ac:dyDescent="0.2">
      <c r="A13" s="2"/>
      <c r="B13" s="206"/>
      <c r="C13" s="1443"/>
      <c r="D13" s="1443"/>
      <c r="E13" s="1443"/>
      <c r="F13" s="1443"/>
      <c r="G13" s="1443"/>
      <c r="H13" s="1443"/>
      <c r="I13" s="4"/>
      <c r="J13" s="4"/>
      <c r="K13" s="4"/>
      <c r="L13" s="4"/>
      <c r="M13" s="17"/>
      <c r="N13" s="3"/>
      <c r="O13" s="2"/>
    </row>
    <row r="14" spans="1:15" ht="15.75" customHeight="1" x14ac:dyDescent="0.2">
      <c r="A14" s="2"/>
      <c r="B14" s="206"/>
      <c r="C14" s="1443"/>
      <c r="D14" s="1443"/>
      <c r="E14" s="1443"/>
      <c r="F14" s="1443"/>
      <c r="G14" s="1443"/>
      <c r="H14" s="1443"/>
      <c r="I14" s="4"/>
      <c r="J14" s="4"/>
      <c r="K14" s="4"/>
      <c r="L14" s="4"/>
      <c r="M14" s="17"/>
      <c r="N14" s="3"/>
      <c r="O14" s="2"/>
    </row>
    <row r="15" spans="1:15" ht="22.5" customHeight="1" x14ac:dyDescent="0.2">
      <c r="A15" s="2"/>
      <c r="B15" s="206"/>
      <c r="C15" s="1443"/>
      <c r="D15" s="1443"/>
      <c r="E15" s="1443"/>
      <c r="F15" s="1443"/>
      <c r="G15" s="1443"/>
      <c r="H15" s="1443"/>
      <c r="I15" s="4"/>
      <c r="J15" s="4"/>
      <c r="K15" s="4"/>
      <c r="L15" s="4"/>
      <c r="M15" s="17"/>
      <c r="N15" s="3"/>
      <c r="O15" s="2"/>
    </row>
    <row r="16" spans="1:15" ht="11.25" customHeight="1" x14ac:dyDescent="0.2">
      <c r="A16" s="2"/>
      <c r="B16" s="206"/>
      <c r="C16" s="1443"/>
      <c r="D16" s="1443"/>
      <c r="E16" s="1443"/>
      <c r="F16" s="1443"/>
      <c r="G16" s="1443"/>
      <c r="H16" s="1443"/>
      <c r="I16" s="4"/>
      <c r="J16" s="4"/>
      <c r="K16" s="4"/>
      <c r="L16" s="4"/>
      <c r="M16" s="17"/>
      <c r="N16" s="3"/>
      <c r="O16" s="2"/>
    </row>
    <row r="17" spans="1:15" ht="11.25" customHeight="1" x14ac:dyDescent="0.2">
      <c r="A17" s="2"/>
      <c r="B17" s="206"/>
      <c r="C17" s="1443"/>
      <c r="D17" s="1443"/>
      <c r="E17" s="1443"/>
      <c r="F17" s="1443"/>
      <c r="G17" s="1443"/>
      <c r="H17" s="1443"/>
      <c r="I17" s="4"/>
      <c r="J17" s="4"/>
      <c r="K17" s="4"/>
      <c r="L17" s="4"/>
      <c r="M17" s="17"/>
      <c r="N17" s="3"/>
      <c r="O17" s="2"/>
    </row>
    <row r="18" spans="1:15" ht="11.25" customHeight="1" x14ac:dyDescent="0.2">
      <c r="A18" s="2"/>
      <c r="B18" s="206"/>
      <c r="C18" s="1443"/>
      <c r="D18" s="1443"/>
      <c r="E18" s="1443"/>
      <c r="F18" s="1443"/>
      <c r="G18" s="1443"/>
      <c r="H18" s="1443"/>
      <c r="I18" s="5"/>
      <c r="J18" s="5"/>
      <c r="K18" s="5"/>
      <c r="L18" s="5"/>
      <c r="M18" s="5"/>
      <c r="N18" s="3"/>
      <c r="O18" s="2"/>
    </row>
    <row r="19" spans="1:15" ht="11.25" customHeight="1" x14ac:dyDescent="0.2">
      <c r="A19" s="2"/>
      <c r="B19" s="206"/>
      <c r="C19" s="1443"/>
      <c r="D19" s="1443"/>
      <c r="E19" s="1443"/>
      <c r="F19" s="1443"/>
      <c r="G19" s="1443"/>
      <c r="H19" s="1443"/>
      <c r="I19" s="18"/>
      <c r="J19" s="18"/>
      <c r="K19" s="18"/>
      <c r="L19" s="18"/>
      <c r="M19" s="18"/>
      <c r="N19" s="3"/>
      <c r="O19" s="2"/>
    </row>
    <row r="20" spans="1:15" ht="11.25" customHeight="1" x14ac:dyDescent="0.2">
      <c r="A20" s="2"/>
      <c r="B20" s="206"/>
      <c r="C20" s="1443"/>
      <c r="D20" s="1443"/>
      <c r="E20" s="1443"/>
      <c r="F20" s="1443"/>
      <c r="G20" s="1443"/>
      <c r="H20" s="1443"/>
      <c r="I20" s="11"/>
      <c r="J20" s="11"/>
      <c r="K20" s="11"/>
      <c r="L20" s="11"/>
      <c r="M20" s="11"/>
      <c r="N20" s="3"/>
      <c r="O20" s="2"/>
    </row>
    <row r="21" spans="1:15" ht="11.25" customHeight="1" x14ac:dyDescent="0.2">
      <c r="A21" s="2"/>
      <c r="B21" s="206"/>
      <c r="C21" s="1443"/>
      <c r="D21" s="1443"/>
      <c r="E21" s="1443"/>
      <c r="F21" s="1443"/>
      <c r="G21" s="1443"/>
      <c r="H21" s="1443"/>
      <c r="I21" s="11"/>
      <c r="J21" s="11"/>
      <c r="K21" s="11"/>
      <c r="L21" s="11"/>
      <c r="M21" s="11"/>
      <c r="N21" s="3"/>
      <c r="O21" s="2"/>
    </row>
    <row r="22" spans="1:15" ht="12" customHeight="1" x14ac:dyDescent="0.2">
      <c r="A22" s="2"/>
      <c r="B22" s="206"/>
      <c r="C22" s="23"/>
      <c r="D22" s="23"/>
      <c r="E22" s="23"/>
      <c r="F22" s="23"/>
      <c r="G22" s="23"/>
      <c r="H22" s="23"/>
      <c r="I22" s="13"/>
      <c r="J22" s="13"/>
      <c r="K22" s="13"/>
      <c r="L22" s="13"/>
      <c r="M22" s="13"/>
      <c r="N22" s="3"/>
      <c r="O22" s="2"/>
    </row>
    <row r="23" spans="1:15" ht="27.75" customHeight="1" x14ac:dyDescent="0.2">
      <c r="A23" s="2"/>
      <c r="B23" s="206"/>
      <c r="C23" s="23"/>
      <c r="D23" s="23"/>
      <c r="E23" s="23"/>
      <c r="F23" s="23"/>
      <c r="G23" s="23"/>
      <c r="H23" s="23"/>
      <c r="I23" s="11"/>
      <c r="J23" s="11"/>
      <c r="K23" s="11"/>
      <c r="L23" s="11"/>
      <c r="M23" s="11"/>
      <c r="N23" s="3"/>
      <c r="O23" s="2"/>
    </row>
    <row r="24" spans="1:15" ht="18" customHeight="1" x14ac:dyDescent="0.2">
      <c r="A24" s="2"/>
      <c r="B24" s="206"/>
      <c r="C24" s="9"/>
      <c r="D24" s="13"/>
      <c r="E24" s="15"/>
      <c r="F24" s="13"/>
      <c r="G24" s="10"/>
      <c r="H24" s="13"/>
      <c r="I24" s="13"/>
      <c r="J24" s="13"/>
      <c r="K24" s="13"/>
      <c r="L24" s="13"/>
      <c r="M24" s="13"/>
      <c r="N24" s="3"/>
      <c r="O24" s="2"/>
    </row>
    <row r="25" spans="1:15" ht="18" customHeight="1" x14ac:dyDescent="0.2">
      <c r="A25" s="2"/>
      <c r="B25" s="206"/>
      <c r="C25" s="12"/>
      <c r="D25" s="13"/>
      <c r="E25" s="8"/>
      <c r="F25" s="11"/>
      <c r="G25" s="10"/>
      <c r="H25" s="11"/>
      <c r="I25" s="11"/>
      <c r="J25" s="11"/>
      <c r="K25" s="11"/>
      <c r="L25" s="11"/>
      <c r="M25" s="11"/>
      <c r="N25" s="3"/>
      <c r="O25" s="2"/>
    </row>
    <row r="26" spans="1:15" x14ac:dyDescent="0.2">
      <c r="A26" s="2"/>
      <c r="B26" s="206"/>
      <c r="C26" s="12"/>
      <c r="D26" s="13"/>
      <c r="E26" s="8"/>
      <c r="F26" s="11"/>
      <c r="G26" s="10"/>
      <c r="H26" s="11"/>
      <c r="I26" s="11"/>
      <c r="J26" s="11"/>
      <c r="K26" s="11"/>
      <c r="L26" s="11"/>
      <c r="M26" s="11"/>
      <c r="N26" s="3"/>
      <c r="O26" s="2"/>
    </row>
    <row r="27" spans="1:15" ht="13.5" customHeight="1" x14ac:dyDescent="0.2">
      <c r="A27" s="2"/>
      <c r="B27" s="206"/>
      <c r="C27" s="12"/>
      <c r="D27" s="13"/>
      <c r="E27" s="8"/>
      <c r="F27" s="11"/>
      <c r="G27" s="10"/>
      <c r="H27" s="276"/>
      <c r="I27" s="277" t="s">
        <v>42</v>
      </c>
      <c r="J27" s="278"/>
      <c r="K27" s="278"/>
      <c r="L27" s="279"/>
      <c r="M27" s="279"/>
      <c r="N27" s="3"/>
      <c r="O27" s="2"/>
    </row>
    <row r="28" spans="1:15" ht="10.5" customHeight="1" x14ac:dyDescent="0.2">
      <c r="A28" s="2"/>
      <c r="B28" s="206"/>
      <c r="C28" s="9"/>
      <c r="D28" s="13"/>
      <c r="E28" s="15"/>
      <c r="F28" s="13"/>
      <c r="G28" s="10"/>
      <c r="H28" s="13"/>
      <c r="I28" s="280"/>
      <c r="J28" s="280"/>
      <c r="K28" s="280"/>
      <c r="L28" s="280"/>
      <c r="M28" s="424"/>
      <c r="N28" s="281"/>
      <c r="O28" s="2"/>
    </row>
    <row r="29" spans="1:15" ht="16.5" customHeight="1" x14ac:dyDescent="0.2">
      <c r="A29" s="2"/>
      <c r="B29" s="206"/>
      <c r="C29" s="9"/>
      <c r="D29" s="13"/>
      <c r="E29" s="15"/>
      <c r="F29" s="13"/>
      <c r="G29" s="10"/>
      <c r="H29" s="13"/>
      <c r="I29" s="642" t="s">
        <v>394</v>
      </c>
      <c r="J29" s="13"/>
      <c r="K29" s="13"/>
      <c r="L29" s="13"/>
      <c r="M29" s="424"/>
      <c r="N29" s="282"/>
      <c r="O29" s="2"/>
    </row>
    <row r="30" spans="1:15" ht="10.5" customHeight="1" x14ac:dyDescent="0.2">
      <c r="A30" s="2"/>
      <c r="B30" s="206"/>
      <c r="C30" s="9"/>
      <c r="D30" s="13"/>
      <c r="E30" s="15"/>
      <c r="F30" s="13"/>
      <c r="G30" s="10"/>
      <c r="H30" s="13"/>
      <c r="I30" s="13"/>
      <c r="J30" s="13"/>
      <c r="K30" s="13"/>
      <c r="L30" s="13"/>
      <c r="M30" s="424"/>
      <c r="N30" s="282"/>
      <c r="O30" s="2"/>
    </row>
    <row r="31" spans="1:15" ht="16.5" customHeight="1" x14ac:dyDescent="0.2">
      <c r="A31" s="2"/>
      <c r="B31" s="206"/>
      <c r="C31" s="12"/>
      <c r="D31" s="13"/>
      <c r="E31" s="8"/>
      <c r="F31" s="11"/>
      <c r="G31" s="10"/>
      <c r="H31" s="11"/>
      <c r="I31" s="1452" t="s">
        <v>46</v>
      </c>
      <c r="J31" s="1452"/>
      <c r="K31" s="1447">
        <v>44197</v>
      </c>
      <c r="L31" s="1448"/>
      <c r="M31" s="424"/>
      <c r="N31" s="283"/>
      <c r="O31" s="2"/>
    </row>
    <row r="32" spans="1:15" ht="10.5" customHeight="1" x14ac:dyDescent="0.2">
      <c r="A32" s="2"/>
      <c r="B32" s="206"/>
      <c r="C32" s="12"/>
      <c r="D32" s="13"/>
      <c r="E32" s="8"/>
      <c r="F32" s="11"/>
      <c r="G32" s="10"/>
      <c r="H32" s="11"/>
      <c r="I32" s="193"/>
      <c r="J32" s="193"/>
      <c r="K32" s="192"/>
      <c r="L32" s="192"/>
      <c r="M32" s="424"/>
      <c r="N32" s="283"/>
      <c r="O32" s="2"/>
    </row>
    <row r="33" spans="1:15" ht="16.5" customHeight="1" x14ac:dyDescent="0.2">
      <c r="A33" s="2"/>
      <c r="B33" s="206"/>
      <c r="C33" s="9"/>
      <c r="D33" s="13"/>
      <c r="E33" s="15"/>
      <c r="F33" s="13"/>
      <c r="G33" s="10"/>
      <c r="H33" s="13"/>
      <c r="I33" s="1445" t="s">
        <v>391</v>
      </c>
      <c r="J33" s="1446"/>
      <c r="K33" s="1446"/>
      <c r="L33" s="1446"/>
      <c r="M33" s="424"/>
      <c r="N33" s="282"/>
      <c r="O33" s="2"/>
    </row>
    <row r="34" spans="1:15" s="91" customFormat="1" ht="14.25" customHeight="1" x14ac:dyDescent="0.2">
      <c r="A34" s="2"/>
      <c r="B34" s="206"/>
      <c r="C34" s="9"/>
      <c r="D34" s="13"/>
      <c r="E34" s="15"/>
      <c r="F34" s="13"/>
      <c r="G34" s="876"/>
      <c r="H34" s="13"/>
      <c r="I34" s="171"/>
      <c r="J34" s="875"/>
      <c r="K34" s="875"/>
      <c r="L34" s="875"/>
      <c r="M34" s="424"/>
      <c r="N34" s="282"/>
      <c r="O34" s="2"/>
    </row>
    <row r="35" spans="1:15" s="91" customFormat="1" ht="20.25" customHeight="1" x14ac:dyDescent="0.2">
      <c r="A35" s="2"/>
      <c r="B35" s="206"/>
      <c r="C35" s="168"/>
      <c r="D35" s="13"/>
      <c r="E35" s="877"/>
      <c r="F35" s="11"/>
      <c r="G35" s="876"/>
      <c r="H35" s="11"/>
      <c r="I35" s="1455" t="s">
        <v>393</v>
      </c>
      <c r="J35" s="1455"/>
      <c r="K35" s="1455"/>
      <c r="L35" s="1455"/>
      <c r="M35" s="424"/>
      <c r="N35" s="283"/>
      <c r="O35" s="2"/>
    </row>
    <row r="36" spans="1:15" s="91" customFormat="1" ht="12.75" customHeight="1" x14ac:dyDescent="0.2">
      <c r="A36" s="2"/>
      <c r="B36" s="206"/>
      <c r="C36" s="168"/>
      <c r="D36" s="13"/>
      <c r="E36" s="877"/>
      <c r="F36" s="11"/>
      <c r="G36" s="876"/>
      <c r="H36" s="11"/>
      <c r="I36" s="872" t="s">
        <v>392</v>
      </c>
      <c r="J36" s="872"/>
      <c r="K36" s="872"/>
      <c r="L36" s="872"/>
      <c r="M36" s="424"/>
      <c r="N36" s="283"/>
      <c r="O36" s="2"/>
    </row>
    <row r="37" spans="1:15" s="91" customFormat="1" ht="12.75" customHeight="1" x14ac:dyDescent="0.2">
      <c r="A37" s="2"/>
      <c r="B37" s="206"/>
      <c r="C37" s="168"/>
      <c r="D37" s="13"/>
      <c r="E37" s="877"/>
      <c r="F37" s="11"/>
      <c r="G37" s="876"/>
      <c r="H37" s="11"/>
      <c r="I37" s="1456" t="s">
        <v>466</v>
      </c>
      <c r="J37" s="1456"/>
      <c r="K37" s="1456"/>
      <c r="L37" s="1456"/>
      <c r="M37" s="424"/>
      <c r="N37" s="283"/>
      <c r="O37" s="2"/>
    </row>
    <row r="38" spans="1:15" s="91" customFormat="1" ht="20.25" customHeight="1" x14ac:dyDescent="0.2">
      <c r="A38" s="2"/>
      <c r="B38" s="206"/>
      <c r="C38" s="9"/>
      <c r="D38" s="13"/>
      <c r="E38" s="15"/>
      <c r="F38" s="13"/>
      <c r="G38" s="323"/>
      <c r="H38" s="13"/>
      <c r="I38" s="1453" t="s">
        <v>441</v>
      </c>
      <c r="J38" s="1453"/>
      <c r="K38" s="1453"/>
      <c r="L38" s="872"/>
      <c r="M38" s="424"/>
      <c r="N38" s="282"/>
      <c r="O38" s="2"/>
    </row>
    <row r="39" spans="1:15" ht="19.5" customHeight="1" x14ac:dyDescent="0.2">
      <c r="A39" s="2"/>
      <c r="B39" s="206"/>
      <c r="C39" s="12"/>
      <c r="D39" s="13"/>
      <c r="E39" s="8"/>
      <c r="F39" s="11"/>
      <c r="G39" s="10"/>
      <c r="H39" s="11"/>
      <c r="I39" s="1453" t="s">
        <v>460</v>
      </c>
      <c r="J39" s="1453"/>
      <c r="K39" s="1453"/>
      <c r="L39" s="1453"/>
      <c r="M39" s="424"/>
      <c r="N39" s="283"/>
      <c r="O39" s="2"/>
    </row>
    <row r="40" spans="1:15" ht="14.25" customHeight="1" x14ac:dyDescent="0.2">
      <c r="A40" s="2"/>
      <c r="B40" s="206"/>
      <c r="C40" s="12"/>
      <c r="D40" s="13"/>
      <c r="E40" s="8"/>
      <c r="F40" s="11"/>
      <c r="G40" s="10"/>
      <c r="H40" s="11"/>
      <c r="I40" s="872"/>
      <c r="J40" s="872"/>
      <c r="K40" s="872"/>
      <c r="L40" s="872"/>
      <c r="M40" s="424"/>
      <c r="N40" s="283"/>
      <c r="O40" s="2"/>
    </row>
    <row r="41" spans="1:15" ht="12.75" customHeight="1" x14ac:dyDescent="0.2">
      <c r="A41" s="2"/>
      <c r="B41" s="206"/>
      <c r="C41" s="12"/>
      <c r="D41" s="13"/>
      <c r="E41" s="8"/>
      <c r="F41" s="11"/>
      <c r="G41" s="10"/>
      <c r="H41" s="11"/>
      <c r="I41" s="1454" t="s">
        <v>50</v>
      </c>
      <c r="J41" s="1454"/>
      <c r="K41" s="1454"/>
      <c r="L41" s="1454"/>
      <c r="M41" s="424"/>
      <c r="N41" s="283"/>
      <c r="O41" s="2"/>
    </row>
    <row r="42" spans="1:15" ht="14.25" customHeight="1" x14ac:dyDescent="0.2">
      <c r="A42" s="2"/>
      <c r="B42" s="206"/>
      <c r="C42" s="9"/>
      <c r="D42" s="13"/>
      <c r="E42" s="15"/>
      <c r="F42" s="13"/>
      <c r="G42" s="10"/>
      <c r="H42" s="13"/>
      <c r="I42" s="873"/>
      <c r="J42" s="873"/>
      <c r="K42" s="873"/>
      <c r="L42" s="873"/>
      <c r="M42" s="424"/>
      <c r="N42" s="282"/>
      <c r="O42" s="2"/>
    </row>
    <row r="43" spans="1:15" ht="15" customHeight="1" x14ac:dyDescent="0.2">
      <c r="A43" s="2"/>
      <c r="B43" s="206"/>
      <c r="C43" s="12"/>
      <c r="D43" s="13"/>
      <c r="E43" s="8"/>
      <c r="F43" s="11"/>
      <c r="G43" s="10"/>
      <c r="H43" s="11"/>
      <c r="I43" s="871" t="s">
        <v>23</v>
      </c>
      <c r="J43" s="871"/>
      <c r="K43" s="871"/>
      <c r="L43" s="871"/>
      <c r="M43" s="424"/>
      <c r="N43" s="283"/>
      <c r="O43" s="2"/>
    </row>
    <row r="44" spans="1:15" ht="14.25" customHeight="1" x14ac:dyDescent="0.2">
      <c r="A44" s="2"/>
      <c r="B44" s="206"/>
      <c r="C44" s="12"/>
      <c r="D44" s="13"/>
      <c r="E44" s="8"/>
      <c r="F44" s="11"/>
      <c r="G44" s="10"/>
      <c r="H44" s="11"/>
      <c r="I44" s="191"/>
      <c r="J44" s="191"/>
      <c r="K44" s="191"/>
      <c r="L44" s="191"/>
      <c r="M44" s="424"/>
      <c r="N44" s="283"/>
      <c r="O44" s="2"/>
    </row>
    <row r="45" spans="1:15" ht="16.5" customHeight="1" x14ac:dyDescent="0.2">
      <c r="A45" s="2"/>
      <c r="B45" s="206"/>
      <c r="C45" s="12"/>
      <c r="D45" s="13"/>
      <c r="E45" s="8"/>
      <c r="F45" s="11"/>
      <c r="G45" s="10"/>
      <c r="H45" s="11"/>
      <c r="I45" s="1452" t="s">
        <v>19</v>
      </c>
      <c r="J45" s="1452"/>
      <c r="K45" s="1452"/>
      <c r="L45" s="1452"/>
      <c r="M45" s="424"/>
      <c r="N45" s="283"/>
      <c r="O45" s="2"/>
    </row>
    <row r="46" spans="1:15" ht="14.25" customHeight="1" x14ac:dyDescent="0.2">
      <c r="A46" s="2"/>
      <c r="B46" s="206"/>
      <c r="C46" s="9"/>
      <c r="D46" s="13"/>
      <c r="E46" s="15"/>
      <c r="F46" s="13"/>
      <c r="G46" s="10"/>
      <c r="H46" s="13"/>
      <c r="I46" s="193"/>
      <c r="J46" s="193"/>
      <c r="K46" s="193"/>
      <c r="L46" s="193"/>
      <c r="M46" s="424"/>
      <c r="N46" s="282"/>
      <c r="O46" s="2"/>
    </row>
    <row r="47" spans="1:15" ht="16.5" customHeight="1" x14ac:dyDescent="0.2">
      <c r="A47" s="2"/>
      <c r="B47" s="206"/>
      <c r="C47" s="12"/>
      <c r="D47" s="13"/>
      <c r="E47" s="8"/>
      <c r="F47" s="508"/>
      <c r="G47" s="789"/>
      <c r="H47" s="508"/>
      <c r="I47" s="1451" t="s">
        <v>10</v>
      </c>
      <c r="J47" s="1451"/>
      <c r="K47" s="1451"/>
      <c r="L47" s="1451"/>
      <c r="M47" s="424"/>
      <c r="N47" s="283"/>
      <c r="O47" s="2"/>
    </row>
    <row r="48" spans="1:15" ht="12.75" customHeight="1" x14ac:dyDescent="0.2">
      <c r="A48" s="2"/>
      <c r="B48" s="206"/>
      <c r="C48" s="9"/>
      <c r="D48" s="13"/>
      <c r="E48" s="15"/>
      <c r="F48" s="874"/>
      <c r="G48" s="789"/>
      <c r="H48" s="874"/>
      <c r="I48" s="424"/>
      <c r="J48" s="424"/>
      <c r="K48" s="424"/>
      <c r="L48" s="424"/>
      <c r="M48" s="424"/>
      <c r="N48" s="282"/>
      <c r="O48" s="2"/>
    </row>
    <row r="49" spans="1:15" ht="21" customHeight="1" x14ac:dyDescent="0.2">
      <c r="A49" s="2"/>
      <c r="B49" s="206"/>
      <c r="C49" s="9"/>
      <c r="D49" s="13"/>
      <c r="E49" s="15"/>
      <c r="F49" s="874"/>
      <c r="G49" s="789"/>
      <c r="H49" s="874"/>
      <c r="I49" s="424"/>
      <c r="J49" s="424"/>
      <c r="K49" s="424"/>
      <c r="L49" s="424"/>
      <c r="M49" s="424"/>
      <c r="N49" s="282"/>
      <c r="O49" s="2"/>
    </row>
    <row r="50" spans="1:15" ht="14.65" customHeight="1" x14ac:dyDescent="0.2">
      <c r="A50" s="2"/>
      <c r="B50" s="206"/>
      <c r="C50" s="697"/>
      <c r="D50" s="13"/>
      <c r="E50" s="8"/>
      <c r="F50" s="508"/>
      <c r="G50" s="789"/>
      <c r="H50" s="508"/>
      <c r="I50" s="424"/>
      <c r="J50" s="424"/>
      <c r="K50" s="424"/>
      <c r="L50" s="424"/>
      <c r="M50" s="424"/>
      <c r="N50" s="283"/>
      <c r="O50" s="2"/>
    </row>
    <row r="51" spans="1:15" x14ac:dyDescent="0.2">
      <c r="A51" s="2"/>
      <c r="B51" s="319">
        <v>2</v>
      </c>
      <c r="C51" s="1450">
        <v>44197</v>
      </c>
      <c r="D51" s="1450"/>
      <c r="E51" s="1450"/>
      <c r="F51" s="1450"/>
      <c r="G51" s="1450"/>
      <c r="H51" s="145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L62"/>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7109375" style="96" customWidth="1"/>
    <col min="11" max="11" width="2.5703125" style="96" customWidth="1"/>
    <col min="12" max="12" width="1" style="96" customWidth="1"/>
    <col min="13" max="16384" width="9.28515625" style="96"/>
  </cols>
  <sheetData>
    <row r="1" spans="1:12" ht="13.5" customHeight="1" x14ac:dyDescent="0.2">
      <c r="A1" s="98"/>
      <c r="B1" s="714"/>
      <c r="D1" s="716"/>
      <c r="E1" s="98"/>
      <c r="F1" s="98"/>
      <c r="G1" s="715" t="s">
        <v>477</v>
      </c>
      <c r="H1" s="98"/>
      <c r="I1" s="717"/>
      <c r="J1" s="98"/>
      <c r="K1" s="98"/>
      <c r="L1" s="95"/>
    </row>
    <row r="2" spans="1:12" ht="6" customHeight="1" x14ac:dyDescent="0.2">
      <c r="A2" s="308"/>
      <c r="B2" s="1034"/>
      <c r="C2" s="718"/>
      <c r="D2" s="718"/>
      <c r="E2" s="719"/>
      <c r="F2" s="719"/>
      <c r="G2" s="719"/>
      <c r="H2" s="719"/>
      <c r="I2" s="720"/>
      <c r="J2" s="695"/>
      <c r="K2" s="695"/>
      <c r="L2" s="95"/>
    </row>
    <row r="3" spans="1:12" ht="6" customHeight="1" thickBot="1" x14ac:dyDescent="0.25">
      <c r="A3" s="308"/>
      <c r="B3" s="1035"/>
      <c r="C3" s="98"/>
      <c r="D3" s="98"/>
      <c r="E3" s="98"/>
      <c r="F3" s="98"/>
      <c r="G3" s="98"/>
      <c r="H3" s="98"/>
      <c r="I3" s="98"/>
      <c r="J3" s="98"/>
      <c r="K3" s="98"/>
      <c r="L3" s="95"/>
    </row>
    <row r="4" spans="1:12" s="100" customFormat="1" ht="13.5" customHeight="1" thickBot="1" x14ac:dyDescent="0.25">
      <c r="A4" s="338"/>
      <c r="B4" s="1035"/>
      <c r="C4" s="1688" t="s">
        <v>444</v>
      </c>
      <c r="D4" s="1689"/>
      <c r="E4" s="1689"/>
      <c r="F4" s="1689"/>
      <c r="G4" s="1689"/>
      <c r="H4" s="1689"/>
      <c r="I4" s="1689"/>
      <c r="J4" s="1690"/>
      <c r="K4" s="98"/>
      <c r="L4" s="99"/>
    </row>
    <row r="5" spans="1:12" ht="15.75" customHeight="1" x14ac:dyDescent="0.2">
      <c r="A5" s="308"/>
      <c r="B5" s="1035"/>
      <c r="C5" s="721" t="s">
        <v>443</v>
      </c>
      <c r="D5" s="101"/>
      <c r="E5" s="101"/>
      <c r="F5" s="101"/>
      <c r="G5" s="101"/>
      <c r="H5" s="101"/>
      <c r="I5" s="101"/>
      <c r="J5" s="722"/>
      <c r="K5" s="98"/>
      <c r="L5" s="95"/>
    </row>
    <row r="6" spans="1:12" ht="9.6" customHeight="1" x14ac:dyDescent="0.2">
      <c r="A6" s="308"/>
      <c r="B6" s="1035"/>
      <c r="C6" s="101"/>
      <c r="D6" s="101"/>
      <c r="E6" s="723"/>
      <c r="F6" s="723"/>
      <c r="G6" s="723"/>
      <c r="H6" s="723"/>
      <c r="I6" s="723"/>
      <c r="J6" s="724"/>
      <c r="K6" s="98"/>
      <c r="L6" s="95"/>
    </row>
    <row r="7" spans="1:12" ht="24" customHeight="1" x14ac:dyDescent="0.2">
      <c r="A7" s="308"/>
      <c r="B7" s="1035"/>
      <c r="C7" s="1691" t="s">
        <v>606</v>
      </c>
      <c r="D7" s="1692"/>
      <c r="E7" s="1110" t="s">
        <v>67</v>
      </c>
      <c r="F7" s="1110" t="s">
        <v>375</v>
      </c>
      <c r="G7" s="1111" t="s">
        <v>376</v>
      </c>
      <c r="H7" s="1111" t="s">
        <v>377</v>
      </c>
      <c r="I7" s="1111"/>
      <c r="J7" s="725"/>
      <c r="K7" s="1040"/>
      <c r="L7" s="102"/>
    </row>
    <row r="8" spans="1:12" s="731" customFormat="1" ht="3" customHeight="1" x14ac:dyDescent="0.2">
      <c r="A8" s="726"/>
      <c r="B8" s="1035"/>
      <c r="C8" s="103"/>
      <c r="D8" s="727"/>
      <c r="E8" s="728"/>
      <c r="F8" s="729"/>
      <c r="G8" s="727"/>
      <c r="H8" s="727"/>
      <c r="I8" s="727"/>
      <c r="J8" s="727"/>
      <c r="K8" s="1041"/>
      <c r="L8" s="730"/>
    </row>
    <row r="9" spans="1:12" s="107" customFormat="1" ht="12.75" customHeight="1" x14ac:dyDescent="0.2">
      <c r="A9" s="339"/>
      <c r="B9" s="1035"/>
      <c r="C9" s="105" t="s">
        <v>190</v>
      </c>
      <c r="D9" s="672" t="s">
        <v>190</v>
      </c>
      <c r="E9" s="693">
        <v>4.5</v>
      </c>
      <c r="F9" s="693">
        <v>6.1</v>
      </c>
      <c r="G9" s="693">
        <v>4.4000000000000004</v>
      </c>
      <c r="H9" s="693">
        <v>4.5</v>
      </c>
      <c r="I9" s="106">
        <v>1.0227272727272727</v>
      </c>
      <c r="J9" s="732"/>
      <c r="K9" s="1042"/>
      <c r="L9" s="104"/>
    </row>
    <row r="10" spans="1:12" ht="12.75" customHeight="1" x14ac:dyDescent="0.2">
      <c r="A10" s="308"/>
      <c r="B10" s="1035"/>
      <c r="C10" s="105" t="s">
        <v>191</v>
      </c>
      <c r="D10" s="672" t="s">
        <v>191</v>
      </c>
      <c r="E10" s="693">
        <v>5.2</v>
      </c>
      <c r="F10" s="693">
        <v>10.199999999999999</v>
      </c>
      <c r="G10" s="693">
        <v>5.4</v>
      </c>
      <c r="H10" s="693">
        <v>4.9000000000000004</v>
      </c>
      <c r="I10" s="106">
        <v>0.90740740740740744</v>
      </c>
      <c r="J10" s="732"/>
      <c r="K10" s="1043"/>
      <c r="L10" s="97"/>
    </row>
    <row r="11" spans="1:12" ht="12.75" customHeight="1" x14ac:dyDescent="0.2">
      <c r="A11" s="308"/>
      <c r="B11" s="1035"/>
      <c r="C11" s="105" t="s">
        <v>192</v>
      </c>
      <c r="D11" s="672" t="s">
        <v>192</v>
      </c>
      <c r="E11" s="693">
        <v>6.1</v>
      </c>
      <c r="F11" s="693">
        <v>17.5</v>
      </c>
      <c r="G11" s="693">
        <v>6.3</v>
      </c>
      <c r="H11" s="693">
        <v>5.8</v>
      </c>
      <c r="I11" s="106">
        <v>0.92063492063492058</v>
      </c>
      <c r="J11" s="732"/>
      <c r="K11" s="1043"/>
      <c r="L11" s="97"/>
    </row>
    <row r="12" spans="1:12" ht="12.75" customHeight="1" x14ac:dyDescent="0.2">
      <c r="A12" s="308"/>
      <c r="B12" s="1035"/>
      <c r="C12" s="105" t="s">
        <v>353</v>
      </c>
      <c r="D12" s="672" t="s">
        <v>353</v>
      </c>
      <c r="E12" s="693">
        <v>7.8</v>
      </c>
      <c r="F12" s="693">
        <v>21.4</v>
      </c>
      <c r="G12" s="693">
        <v>7.6</v>
      </c>
      <c r="H12" s="693">
        <v>8</v>
      </c>
      <c r="I12" s="106">
        <v>1.0526315789473684</v>
      </c>
      <c r="J12" s="732"/>
      <c r="K12" s="1043"/>
      <c r="L12" s="97"/>
    </row>
    <row r="13" spans="1:12" ht="12.75" customHeight="1" x14ac:dyDescent="0.2">
      <c r="A13" s="308"/>
      <c r="B13" s="1035"/>
      <c r="C13" s="105" t="s">
        <v>193</v>
      </c>
      <c r="D13" s="672" t="s">
        <v>193</v>
      </c>
      <c r="E13" s="693">
        <v>7.1</v>
      </c>
      <c r="F13" s="693">
        <v>20.399999999999999</v>
      </c>
      <c r="G13" s="693">
        <v>6.8</v>
      </c>
      <c r="H13" s="693">
        <v>7.4</v>
      </c>
      <c r="I13" s="106">
        <v>1.0882352941176472</v>
      </c>
      <c r="J13" s="732"/>
      <c r="K13" s="1043"/>
      <c r="L13" s="97"/>
    </row>
    <row r="14" spans="1:12" ht="12.75" customHeight="1" x14ac:dyDescent="0.2">
      <c r="A14" s="308"/>
      <c r="B14" s="1035"/>
      <c r="C14" s="105" t="s">
        <v>354</v>
      </c>
      <c r="D14" s="672" t="s">
        <v>362</v>
      </c>
      <c r="E14" s="693">
        <v>4.9000000000000004</v>
      </c>
      <c r="F14" s="693">
        <v>15.7</v>
      </c>
      <c r="G14" s="693">
        <v>3.9</v>
      </c>
      <c r="H14" s="693">
        <v>6.1</v>
      </c>
      <c r="I14" s="106">
        <v>1.5641025641025641</v>
      </c>
      <c r="J14" s="732"/>
      <c r="K14" s="1043"/>
      <c r="L14" s="97"/>
    </row>
    <row r="15" spans="1:12" ht="12.75" customHeight="1" x14ac:dyDescent="0.2">
      <c r="A15" s="308"/>
      <c r="B15" s="1035"/>
      <c r="C15" s="105" t="s">
        <v>194</v>
      </c>
      <c r="D15" s="672" t="s">
        <v>194</v>
      </c>
      <c r="E15" s="693">
        <v>16.399999999999999</v>
      </c>
      <c r="F15" s="693">
        <v>40.9</v>
      </c>
      <c r="G15" s="693">
        <v>14.6</v>
      </c>
      <c r="H15" s="693">
        <v>18.3</v>
      </c>
      <c r="I15" s="106">
        <v>1.2534246575342467</v>
      </c>
      <c r="J15" s="732"/>
      <c r="K15" s="1043"/>
      <c r="L15" s="97"/>
    </row>
    <row r="16" spans="1:12" ht="12.75" customHeight="1" x14ac:dyDescent="0.2">
      <c r="A16" s="308"/>
      <c r="B16" s="1035"/>
      <c r="C16" s="105" t="s">
        <v>355</v>
      </c>
      <c r="D16" s="672" t="s">
        <v>355</v>
      </c>
      <c r="E16" s="693">
        <v>8.1</v>
      </c>
      <c r="F16" s="693">
        <v>22.9</v>
      </c>
      <c r="G16" s="693">
        <v>7.7</v>
      </c>
      <c r="H16" s="693">
        <v>8.6</v>
      </c>
      <c r="I16" s="106">
        <v>1.1168831168831168</v>
      </c>
      <c r="J16" s="732"/>
      <c r="K16" s="1043"/>
      <c r="L16" s="97"/>
    </row>
    <row r="17" spans="1:12" ht="12.75" customHeight="1" x14ac:dyDescent="0.2">
      <c r="A17" s="308"/>
      <c r="B17" s="1035"/>
      <c r="C17" s="105" t="s">
        <v>195</v>
      </c>
      <c r="D17" s="672" t="s">
        <v>195</v>
      </c>
      <c r="E17" s="693">
        <v>7.8</v>
      </c>
      <c r="F17" s="693">
        <v>21.3</v>
      </c>
      <c r="G17" s="693">
        <v>7.7</v>
      </c>
      <c r="H17" s="693">
        <v>7.9</v>
      </c>
      <c r="I17" s="106">
        <v>1.025974025974026</v>
      </c>
      <c r="J17" s="732"/>
      <c r="K17" s="1043"/>
      <c r="L17" s="97"/>
    </row>
    <row r="18" spans="1:12" ht="12.75" customHeight="1" x14ac:dyDescent="0.2">
      <c r="A18" s="308"/>
      <c r="B18" s="1035"/>
      <c r="C18" s="105" t="s">
        <v>196</v>
      </c>
      <c r="D18" s="672" t="s">
        <v>196</v>
      </c>
      <c r="E18" s="693">
        <v>8.8000000000000007</v>
      </c>
      <c r="F18" s="693">
        <v>22.1</v>
      </c>
      <c r="G18" s="693">
        <v>8.9</v>
      </c>
      <c r="H18" s="693">
        <v>8.6</v>
      </c>
      <c r="I18" s="106">
        <v>0.96629213483146059</v>
      </c>
      <c r="J18" s="732"/>
      <c r="K18" s="1043"/>
      <c r="L18" s="97"/>
    </row>
    <row r="19" spans="1:12" s="109" customFormat="1" ht="12.75" customHeight="1" x14ac:dyDescent="0.2">
      <c r="A19" s="340"/>
      <c r="B19" s="1035"/>
      <c r="C19" s="105" t="s">
        <v>337</v>
      </c>
      <c r="D19" s="672" t="s">
        <v>356</v>
      </c>
      <c r="E19" s="693">
        <v>16.7</v>
      </c>
      <c r="F19" s="693">
        <v>35</v>
      </c>
      <c r="G19" s="693">
        <v>13.5</v>
      </c>
      <c r="H19" s="693">
        <v>20.6</v>
      </c>
      <c r="I19" s="106">
        <v>1.5259259259259261</v>
      </c>
      <c r="J19" s="733"/>
      <c r="K19" s="1044"/>
      <c r="L19" s="108"/>
    </row>
    <row r="20" spans="1:12" s="111" customFormat="1" ht="12.75" customHeight="1" x14ac:dyDescent="0.2">
      <c r="A20" s="341"/>
      <c r="B20" s="1035"/>
      <c r="C20" s="105" t="s">
        <v>198</v>
      </c>
      <c r="D20" s="672" t="s">
        <v>198</v>
      </c>
      <c r="E20" s="693">
        <v>7.3</v>
      </c>
      <c r="F20" s="693">
        <v>20.399999999999999</v>
      </c>
      <c r="G20" s="693">
        <v>7.2</v>
      </c>
      <c r="H20" s="693">
        <v>7.5</v>
      </c>
      <c r="I20" s="106">
        <v>1.0416666666666667</v>
      </c>
      <c r="J20" s="733"/>
      <c r="K20" s="341"/>
      <c r="L20" s="110"/>
    </row>
    <row r="21" spans="1:12" s="113" customFormat="1" ht="12.75" customHeight="1" x14ac:dyDescent="0.2">
      <c r="A21" s="309"/>
      <c r="B21" s="1036"/>
      <c r="C21" s="105" t="s">
        <v>199</v>
      </c>
      <c r="D21" s="672" t="s">
        <v>199</v>
      </c>
      <c r="E21" s="693">
        <v>8.9</v>
      </c>
      <c r="F21" s="693">
        <v>29.5</v>
      </c>
      <c r="G21" s="693">
        <v>8.1999999999999993</v>
      </c>
      <c r="H21" s="693">
        <v>9.6999999999999993</v>
      </c>
      <c r="I21" s="106">
        <v>1.1829268292682926</v>
      </c>
      <c r="J21" s="732"/>
      <c r="K21" s="1043"/>
      <c r="L21" s="112"/>
    </row>
    <row r="22" spans="1:12" ht="12.75" customHeight="1" x14ac:dyDescent="0.2">
      <c r="A22" s="308"/>
      <c r="B22" s="1035"/>
      <c r="C22" s="105" t="s">
        <v>326</v>
      </c>
      <c r="D22" s="672" t="s">
        <v>359</v>
      </c>
      <c r="E22" s="693">
        <v>8.1</v>
      </c>
      <c r="F22" s="693">
        <v>14.8</v>
      </c>
      <c r="G22" s="693">
        <v>9</v>
      </c>
      <c r="H22" s="693">
        <v>7.2</v>
      </c>
      <c r="I22" s="106">
        <v>0.8</v>
      </c>
      <c r="J22" s="732"/>
      <c r="K22" s="1043"/>
      <c r="L22" s="97"/>
    </row>
    <row r="23" spans="1:12" ht="12.75" customHeight="1" x14ac:dyDescent="0.2">
      <c r="A23" s="308"/>
      <c r="B23" s="1035"/>
      <c r="C23" s="105" t="s">
        <v>235</v>
      </c>
      <c r="D23" s="672" t="s">
        <v>364</v>
      </c>
      <c r="E23" s="693">
        <v>10.4</v>
      </c>
      <c r="F23" s="693">
        <v>28.4</v>
      </c>
      <c r="G23" s="693">
        <v>11.1</v>
      </c>
      <c r="H23" s="693">
        <v>9.6999999999999993</v>
      </c>
      <c r="I23" s="106">
        <v>0.87387387387387383</v>
      </c>
      <c r="J23" s="732"/>
      <c r="K23" s="1043"/>
      <c r="L23" s="97"/>
    </row>
    <row r="24" spans="1:12" ht="12.75" customHeight="1" x14ac:dyDescent="0.2">
      <c r="A24" s="308"/>
      <c r="B24" s="1035"/>
      <c r="C24" s="105" t="s">
        <v>200</v>
      </c>
      <c r="D24" s="672" t="s">
        <v>200</v>
      </c>
      <c r="E24" s="693">
        <v>6.5</v>
      </c>
      <c r="F24" s="693">
        <v>21.5</v>
      </c>
      <c r="G24" s="693">
        <v>6.6</v>
      </c>
      <c r="H24" s="693">
        <v>6.5</v>
      </c>
      <c r="I24" s="106">
        <v>0.98484848484848486</v>
      </c>
      <c r="J24" s="732"/>
      <c r="K24" s="1043"/>
      <c r="L24" s="97"/>
    </row>
    <row r="25" spans="1:12" ht="12.75" customHeight="1" x14ac:dyDescent="0.2">
      <c r="A25" s="308"/>
      <c r="B25" s="1035"/>
      <c r="C25" s="105" t="s">
        <v>201</v>
      </c>
      <c r="D25" s="672" t="s">
        <v>201</v>
      </c>
      <c r="E25" s="693">
        <v>4.8</v>
      </c>
      <c r="F25" s="693">
        <v>11.4</v>
      </c>
      <c r="G25" s="693">
        <v>4.8</v>
      </c>
      <c r="H25" s="693">
        <v>4.7</v>
      </c>
      <c r="I25" s="106">
        <v>0.97916666666666674</v>
      </c>
      <c r="J25" s="732"/>
      <c r="K25" s="1043"/>
      <c r="L25" s="97"/>
    </row>
    <row r="26" spans="1:12" ht="12.75" customHeight="1" x14ac:dyDescent="0.2">
      <c r="A26" s="308"/>
      <c r="B26" s="1035"/>
      <c r="C26" s="105" t="s">
        <v>197</v>
      </c>
      <c r="D26" s="672" t="s">
        <v>363</v>
      </c>
      <c r="E26" s="693">
        <v>4</v>
      </c>
      <c r="F26" s="693">
        <v>9.4</v>
      </c>
      <c r="G26" s="693">
        <v>3.9</v>
      </c>
      <c r="H26" s="693">
        <v>4.2</v>
      </c>
      <c r="I26" s="106">
        <v>1.0769230769230771</v>
      </c>
      <c r="J26" s="732"/>
      <c r="K26" s="1043"/>
      <c r="L26" s="97"/>
    </row>
    <row r="27" spans="1:12" s="115" customFormat="1" ht="12.75" customHeight="1" x14ac:dyDescent="0.2">
      <c r="A27" s="310"/>
      <c r="B27" s="1037"/>
      <c r="C27" s="103" t="s">
        <v>72</v>
      </c>
      <c r="D27" s="734" t="s">
        <v>72</v>
      </c>
      <c r="E27" s="735">
        <v>7.2</v>
      </c>
      <c r="F27" s="735">
        <v>23.3</v>
      </c>
      <c r="G27" s="735">
        <v>7</v>
      </c>
      <c r="H27" s="735">
        <v>7.4</v>
      </c>
      <c r="I27" s="736">
        <v>1.0571428571428572</v>
      </c>
      <c r="J27" s="733"/>
      <c r="K27" s="1045"/>
      <c r="L27" s="114"/>
    </row>
    <row r="28" spans="1:12" s="117" customFormat="1" ht="12.75" customHeight="1" x14ac:dyDescent="0.2">
      <c r="A28" s="311"/>
      <c r="B28" s="1038"/>
      <c r="C28" s="344" t="s">
        <v>202</v>
      </c>
      <c r="D28" s="673" t="s">
        <v>491</v>
      </c>
      <c r="E28" s="694">
        <v>8.3000000000000007</v>
      </c>
      <c r="F28" s="694">
        <v>18.399999999999999</v>
      </c>
      <c r="G28" s="694">
        <v>7.9</v>
      </c>
      <c r="H28" s="694">
        <v>8.8000000000000007</v>
      </c>
      <c r="I28" s="737">
        <v>1.1139240506329113</v>
      </c>
      <c r="J28" s="738"/>
      <c r="K28" s="1046"/>
      <c r="L28" s="116"/>
    </row>
    <row r="29" spans="1:12" ht="12.75" customHeight="1" x14ac:dyDescent="0.2">
      <c r="A29" s="308"/>
      <c r="B29" s="1035"/>
      <c r="C29" s="105" t="s">
        <v>203</v>
      </c>
      <c r="D29" s="672" t="s">
        <v>203</v>
      </c>
      <c r="E29" s="693">
        <v>4.9000000000000004</v>
      </c>
      <c r="F29" s="693">
        <v>13.9</v>
      </c>
      <c r="G29" s="693">
        <v>5.7</v>
      </c>
      <c r="H29" s="693">
        <v>4.0999999999999996</v>
      </c>
      <c r="I29" s="106">
        <v>0.71929824561403499</v>
      </c>
      <c r="J29" s="732"/>
      <c r="K29" s="1043"/>
      <c r="L29" s="97"/>
    </row>
    <row r="30" spans="1:12" ht="12.75" customHeight="1" x14ac:dyDescent="0.2">
      <c r="A30" s="308"/>
      <c r="B30" s="1035"/>
      <c r="C30" s="105" t="s">
        <v>206</v>
      </c>
      <c r="D30" s="672" t="s">
        <v>476</v>
      </c>
      <c r="E30" s="693">
        <v>2.9</v>
      </c>
      <c r="F30" s="693">
        <v>8.4</v>
      </c>
      <c r="G30" s="693">
        <v>2.2999999999999998</v>
      </c>
      <c r="H30" s="693">
        <v>3.6</v>
      </c>
      <c r="I30" s="106">
        <v>1.5652173913043479</v>
      </c>
      <c r="J30" s="732"/>
      <c r="K30" s="1043"/>
      <c r="L30" s="97"/>
    </row>
    <row r="31" spans="1:12" ht="12.75" customHeight="1" x14ac:dyDescent="0.2">
      <c r="A31" s="308"/>
      <c r="B31" s="1035"/>
      <c r="C31" s="105"/>
      <c r="D31" s="672" t="s">
        <v>361</v>
      </c>
      <c r="E31" s="693">
        <v>7.5</v>
      </c>
      <c r="F31" s="693">
        <v>24.8</v>
      </c>
      <c r="G31" s="693">
        <v>7.1</v>
      </c>
      <c r="H31" s="693">
        <v>8</v>
      </c>
      <c r="I31" s="106">
        <v>1.1267605633802817</v>
      </c>
      <c r="J31" s="732"/>
      <c r="K31" s="1043"/>
      <c r="L31" s="97"/>
    </row>
    <row r="32" spans="1:12" ht="12.75" customHeight="1" x14ac:dyDescent="0.2">
      <c r="A32" s="308"/>
      <c r="B32" s="1035"/>
      <c r="C32" s="105" t="s">
        <v>204</v>
      </c>
      <c r="D32" s="672" t="s">
        <v>204</v>
      </c>
      <c r="E32" s="693">
        <v>5.8</v>
      </c>
      <c r="F32" s="693">
        <v>12.9</v>
      </c>
      <c r="G32" s="693">
        <v>5.5</v>
      </c>
      <c r="H32" s="693">
        <v>6.2</v>
      </c>
      <c r="I32" s="106">
        <v>1.1272727272727272</v>
      </c>
      <c r="J32" s="732"/>
      <c r="K32" s="1043"/>
      <c r="L32" s="97"/>
    </row>
    <row r="33" spans="1:12" ht="12.75" customHeight="1" x14ac:dyDescent="0.2">
      <c r="A33" s="308"/>
      <c r="B33" s="1035"/>
      <c r="C33" s="105" t="s">
        <v>339</v>
      </c>
      <c r="D33" s="672" t="s">
        <v>358</v>
      </c>
      <c r="E33" s="693">
        <v>4.5</v>
      </c>
      <c r="F33" s="693">
        <v>11.9</v>
      </c>
      <c r="G33" s="693">
        <v>4.4000000000000004</v>
      </c>
      <c r="H33" s="693">
        <v>4.5</v>
      </c>
      <c r="I33" s="106">
        <v>1.0227272727272727</v>
      </c>
      <c r="J33" s="732"/>
      <c r="K33" s="1043"/>
      <c r="L33" s="97"/>
    </row>
    <row r="34" spans="1:12" s="120" customFormat="1" ht="12.75" customHeight="1" x14ac:dyDescent="0.2">
      <c r="A34" s="342"/>
      <c r="B34" s="1035"/>
      <c r="C34" s="105" t="s">
        <v>205</v>
      </c>
      <c r="D34" s="672" t="s">
        <v>205</v>
      </c>
      <c r="E34" s="693">
        <v>3.3</v>
      </c>
      <c r="F34" s="693">
        <v>12.5</v>
      </c>
      <c r="G34" s="693">
        <v>3.1</v>
      </c>
      <c r="H34" s="693">
        <v>3.6</v>
      </c>
      <c r="I34" s="106">
        <v>1.1612903225806452</v>
      </c>
      <c r="J34" s="732"/>
      <c r="K34" s="1047"/>
      <c r="L34" s="118"/>
    </row>
    <row r="35" spans="1:12" s="111" customFormat="1" ht="12.75" customHeight="1" x14ac:dyDescent="0.2">
      <c r="A35" s="341"/>
      <c r="B35" s="1035"/>
      <c r="C35" s="105" t="s">
        <v>360</v>
      </c>
      <c r="D35" s="672" t="s">
        <v>360</v>
      </c>
      <c r="E35" s="693">
        <v>5.0999999999999996</v>
      </c>
      <c r="F35" s="693">
        <v>19</v>
      </c>
      <c r="G35" s="693">
        <v>5.3</v>
      </c>
      <c r="H35" s="693">
        <v>4.8</v>
      </c>
      <c r="I35" s="106">
        <v>0.90566037735849059</v>
      </c>
      <c r="J35" s="733"/>
      <c r="K35" s="341"/>
      <c r="L35" s="110"/>
    </row>
    <row r="36" spans="1:12" ht="12.75" customHeight="1" x14ac:dyDescent="0.2">
      <c r="A36" s="308"/>
      <c r="B36" s="1035"/>
      <c r="C36" s="105" t="s">
        <v>207</v>
      </c>
      <c r="D36" s="672" t="s">
        <v>207</v>
      </c>
      <c r="E36" s="693">
        <v>8.3000000000000007</v>
      </c>
      <c r="F36" s="693">
        <v>23.1</v>
      </c>
      <c r="G36" s="693">
        <v>8.3000000000000007</v>
      </c>
      <c r="H36" s="693">
        <v>8.1999999999999993</v>
      </c>
      <c r="I36" s="106">
        <v>0.98795180722891551</v>
      </c>
      <c r="J36" s="732"/>
      <c r="K36" s="1043"/>
      <c r="L36" s="97"/>
    </row>
    <row r="37" spans="1:12" s="117" customFormat="1" ht="12.75" customHeight="1" x14ac:dyDescent="0.2">
      <c r="A37" s="311"/>
      <c r="B37" s="1039"/>
      <c r="C37" s="344" t="s">
        <v>208</v>
      </c>
      <c r="D37" s="673" t="s">
        <v>208</v>
      </c>
      <c r="E37" s="694">
        <v>7.5</v>
      </c>
      <c r="F37" s="694">
        <v>17.7</v>
      </c>
      <c r="G37" s="694">
        <v>7.1</v>
      </c>
      <c r="H37" s="694">
        <v>7.9</v>
      </c>
      <c r="I37" s="737">
        <v>1.1126760563380282</v>
      </c>
      <c r="J37" s="738"/>
      <c r="K37" s="1046"/>
      <c r="L37" s="116"/>
    </row>
    <row r="38" spans="1:12" x14ac:dyDescent="0.2">
      <c r="A38" s="308"/>
      <c r="B38" s="1035"/>
      <c r="C38" s="105" t="s">
        <v>378</v>
      </c>
      <c r="D38" s="674" t="s">
        <v>378</v>
      </c>
      <c r="E38" s="693">
        <v>6.7</v>
      </c>
      <c r="F38" s="693">
        <v>11.5</v>
      </c>
      <c r="G38" s="693">
        <v>6.9</v>
      </c>
      <c r="H38" s="693">
        <v>6.4</v>
      </c>
      <c r="I38" s="106">
        <v>0.92753623188405798</v>
      </c>
      <c r="J38" s="732"/>
      <c r="K38" s="1043"/>
      <c r="L38" s="97"/>
    </row>
    <row r="39" spans="1:12" ht="12.75" customHeight="1" x14ac:dyDescent="0.2">
      <c r="A39" s="308"/>
      <c r="B39" s="1035"/>
      <c r="C39" s="105" t="s">
        <v>338</v>
      </c>
      <c r="D39" s="672" t="s">
        <v>357</v>
      </c>
      <c r="E39" s="693">
        <v>4.9000000000000004</v>
      </c>
      <c r="F39" s="693">
        <v>14.5</v>
      </c>
      <c r="G39" s="693">
        <v>5.3</v>
      </c>
      <c r="H39" s="693">
        <v>4.5</v>
      </c>
      <c r="I39" s="106">
        <v>0.84905660377358494</v>
      </c>
      <c r="J39" s="732"/>
      <c r="K39" s="1043"/>
      <c r="L39" s="97"/>
    </row>
    <row r="40" spans="1:12" s="126" customFormat="1" ht="9" customHeight="1" x14ac:dyDescent="0.2">
      <c r="A40" s="343"/>
      <c r="B40" s="1035"/>
      <c r="C40" s="121"/>
      <c r="D40" s="122"/>
      <c r="E40" s="123"/>
      <c r="F40" s="123"/>
      <c r="G40" s="124"/>
      <c r="H40" s="124"/>
      <c r="I40" s="124"/>
      <c r="J40" s="124"/>
      <c r="K40" s="1048"/>
      <c r="L40" s="125"/>
    </row>
    <row r="41" spans="1:12" ht="17.25" customHeight="1" x14ac:dyDescent="0.2">
      <c r="A41" s="308"/>
      <c r="B41" s="1035"/>
      <c r="C41" s="749"/>
      <c r="D41" s="749"/>
      <c r="E41" s="750"/>
      <c r="F41" s="1680"/>
      <c r="G41" s="1680"/>
      <c r="H41" s="1680"/>
      <c r="I41" s="1680"/>
      <c r="J41" s="1680"/>
      <c r="K41" s="722"/>
      <c r="L41" s="95"/>
    </row>
    <row r="42" spans="1:12" ht="15.6" customHeight="1" x14ac:dyDescent="0.2">
      <c r="A42" s="308"/>
      <c r="B42" s="1035"/>
      <c r="C42" s="749"/>
      <c r="D42" s="1687" t="s">
        <v>629</v>
      </c>
      <c r="E42" s="1687"/>
      <c r="F42" s="1687"/>
      <c r="G42" s="751"/>
      <c r="H42" s="751"/>
      <c r="I42" s="1680"/>
      <c r="J42" s="1680"/>
      <c r="K42" s="722"/>
      <c r="L42" s="95"/>
    </row>
    <row r="43" spans="1:12" ht="15.95" customHeight="1" x14ac:dyDescent="0.2">
      <c r="A43" s="308"/>
      <c r="B43" s="1035"/>
      <c r="C43" s="749"/>
      <c r="D43" s="1687"/>
      <c r="E43" s="1687"/>
      <c r="F43" s="1687"/>
      <c r="G43" s="751"/>
      <c r="H43" s="751"/>
      <c r="I43" s="1680"/>
      <c r="J43" s="1680"/>
      <c r="K43" s="722"/>
      <c r="L43" s="95"/>
    </row>
    <row r="44" spans="1:12" ht="12.6" customHeight="1" x14ac:dyDescent="0.2">
      <c r="A44" s="308"/>
      <c r="B44" s="1035"/>
      <c r="C44" s="749"/>
      <c r="D44" s="1685" t="s">
        <v>607</v>
      </c>
      <c r="E44" s="1685"/>
      <c r="F44" s="1685"/>
      <c r="G44" s="751"/>
      <c r="H44" s="751"/>
      <c r="I44" s="1680"/>
      <c r="J44" s="1680"/>
      <c r="K44" s="722"/>
      <c r="L44" s="95"/>
    </row>
    <row r="45" spans="1:12" ht="17.25" customHeight="1" x14ac:dyDescent="0.2">
      <c r="A45" s="308"/>
      <c r="B45" s="1035"/>
      <c r="C45" s="749"/>
      <c r="D45" s="1685"/>
      <c r="E45" s="1685"/>
      <c r="F45" s="1685"/>
      <c r="G45" s="751"/>
      <c r="H45" s="751"/>
      <c r="I45" s="1680"/>
      <c r="J45" s="1680"/>
      <c r="K45" s="722"/>
      <c r="L45" s="95"/>
    </row>
    <row r="46" spans="1:12" ht="12.6" customHeight="1" x14ac:dyDescent="0.2">
      <c r="A46" s="308"/>
      <c r="B46" s="1035"/>
      <c r="C46" s="749"/>
      <c r="D46" s="1685"/>
      <c r="E46" s="1685"/>
      <c r="F46" s="1685"/>
      <c r="G46" s="751"/>
      <c r="H46" s="751"/>
      <c r="I46" s="1680"/>
      <c r="J46" s="1680"/>
      <c r="K46" s="722"/>
      <c r="L46" s="95"/>
    </row>
    <row r="47" spans="1:12" ht="12.6" customHeight="1" x14ac:dyDescent="0.2">
      <c r="A47" s="308"/>
      <c r="B47" s="1035"/>
      <c r="C47" s="749"/>
      <c r="D47" s="1685" t="s">
        <v>608</v>
      </c>
      <c r="E47" s="1685"/>
      <c r="F47" s="1685"/>
      <c r="G47" s="751"/>
      <c r="H47" s="751"/>
      <c r="I47" s="1680"/>
      <c r="J47" s="1680"/>
      <c r="K47" s="722"/>
      <c r="L47" s="95"/>
    </row>
    <row r="48" spans="1:12" ht="17.25" customHeight="1" x14ac:dyDescent="0.2">
      <c r="A48" s="308"/>
      <c r="B48" s="1035"/>
      <c r="C48" s="749"/>
      <c r="D48" s="1685"/>
      <c r="E48" s="1685"/>
      <c r="F48" s="1685"/>
      <c r="G48" s="751"/>
      <c r="H48" s="751"/>
      <c r="I48" s="1680"/>
      <c r="J48" s="1680"/>
      <c r="K48" s="722"/>
      <c r="L48" s="95"/>
    </row>
    <row r="49" spans="1:12" ht="12.6" customHeight="1" x14ac:dyDescent="0.2">
      <c r="A49" s="308"/>
      <c r="B49" s="1035"/>
      <c r="C49" s="749"/>
      <c r="D49" s="1685"/>
      <c r="E49" s="1685"/>
      <c r="F49" s="1685"/>
      <c r="G49" s="751"/>
      <c r="H49" s="751"/>
      <c r="I49" s="1680"/>
      <c r="J49" s="1680"/>
      <c r="K49" s="722"/>
      <c r="L49" s="95"/>
    </row>
    <row r="50" spans="1:12" ht="12.6" customHeight="1" x14ac:dyDescent="0.2">
      <c r="A50" s="308"/>
      <c r="B50" s="1035"/>
      <c r="C50" s="749"/>
      <c r="D50" s="1685" t="s">
        <v>609</v>
      </c>
      <c r="E50" s="1685"/>
      <c r="F50" s="1685"/>
      <c r="G50" s="751"/>
      <c r="H50" s="751"/>
      <c r="I50" s="1680"/>
      <c r="J50" s="1680"/>
      <c r="K50" s="722"/>
      <c r="L50" s="95"/>
    </row>
    <row r="51" spans="1:12" ht="17.25" customHeight="1" x14ac:dyDescent="0.2">
      <c r="A51" s="308"/>
      <c r="B51" s="1035"/>
      <c r="C51" s="749"/>
      <c r="D51" s="1685"/>
      <c r="E51" s="1685"/>
      <c r="F51" s="1685"/>
      <c r="G51" s="751"/>
      <c r="H51" s="751"/>
      <c r="I51" s="1680"/>
      <c r="J51" s="1680"/>
      <c r="K51" s="722"/>
      <c r="L51" s="95"/>
    </row>
    <row r="52" spans="1:12" ht="17.25" customHeight="1" x14ac:dyDescent="0.2">
      <c r="A52" s="308"/>
      <c r="B52" s="1035"/>
      <c r="C52" s="749"/>
      <c r="D52" s="1685"/>
      <c r="E52" s="1685"/>
      <c r="F52" s="1685"/>
      <c r="G52" s="751"/>
      <c r="H52" s="751"/>
      <c r="I52" s="1680"/>
      <c r="J52" s="1680"/>
      <c r="K52" s="722"/>
      <c r="L52" s="95"/>
    </row>
    <row r="53" spans="1:12" s="120" customFormat="1" ht="11.45" customHeight="1" x14ac:dyDescent="0.2">
      <c r="A53" s="342"/>
      <c r="B53" s="1035"/>
      <c r="C53" s="749"/>
      <c r="D53" s="1686" t="s">
        <v>628</v>
      </c>
      <c r="E53" s="1687"/>
      <c r="F53" s="1687"/>
      <c r="G53" s="751"/>
      <c r="H53" s="751"/>
      <c r="I53" s="1680"/>
      <c r="J53" s="1680"/>
      <c r="K53" s="1049"/>
      <c r="L53" s="119"/>
    </row>
    <row r="54" spans="1:12" ht="17.25" customHeight="1" x14ac:dyDescent="0.2">
      <c r="A54" s="308"/>
      <c r="B54" s="1035"/>
      <c r="C54" s="749"/>
      <c r="D54" s="1687"/>
      <c r="E54" s="1687"/>
      <c r="F54" s="1687"/>
      <c r="G54" s="751"/>
      <c r="H54" s="751"/>
      <c r="I54" s="1680"/>
      <c r="J54" s="1680"/>
      <c r="K54" s="722"/>
      <c r="L54" s="95"/>
    </row>
    <row r="55" spans="1:12" ht="17.25" customHeight="1" x14ac:dyDescent="0.2">
      <c r="A55" s="308"/>
      <c r="B55" s="1035"/>
      <c r="C55" s="749"/>
      <c r="D55" s="1687"/>
      <c r="E55" s="1687"/>
      <c r="F55" s="1687"/>
      <c r="G55" s="751"/>
      <c r="H55" s="751"/>
      <c r="I55" s="1680"/>
      <c r="J55" s="1680"/>
      <c r="K55" s="722"/>
      <c r="L55" s="95"/>
    </row>
    <row r="56" spans="1:12" ht="5.25" customHeight="1" x14ac:dyDescent="0.2">
      <c r="A56" s="308"/>
      <c r="B56" s="1035"/>
      <c r="C56" s="749"/>
      <c r="D56" s="751"/>
      <c r="E56" s="751"/>
      <c r="F56" s="751"/>
      <c r="G56" s="751"/>
      <c r="H56" s="751"/>
      <c r="I56" s="1680"/>
      <c r="J56" s="1680"/>
      <c r="K56" s="722"/>
      <c r="L56" s="95"/>
    </row>
    <row r="57" spans="1:12" ht="18.75" customHeight="1" x14ac:dyDescent="0.2">
      <c r="A57" s="308"/>
      <c r="B57" s="1035"/>
      <c r="C57" s="749"/>
      <c r="D57" s="749"/>
      <c r="E57" s="750"/>
      <c r="F57" s="1680"/>
      <c r="G57" s="1680"/>
      <c r="H57" s="1680"/>
      <c r="I57" s="1680"/>
      <c r="J57" s="1680"/>
      <c r="K57" s="722"/>
      <c r="L57" s="95"/>
    </row>
    <row r="58" spans="1:12" ht="32.25" customHeight="1" x14ac:dyDescent="0.2">
      <c r="A58" s="308"/>
      <c r="B58" s="1035"/>
      <c r="C58" s="1681" t="s">
        <v>580</v>
      </c>
      <c r="D58" s="1681"/>
      <c r="E58" s="1681"/>
      <c r="F58" s="1681"/>
      <c r="G58" s="1681"/>
      <c r="H58" s="1681"/>
      <c r="I58" s="1681"/>
      <c r="J58" s="1681"/>
      <c r="K58" s="1112"/>
      <c r="L58" s="95"/>
    </row>
    <row r="59" spans="1:12" ht="11.25" customHeight="1" x14ac:dyDescent="0.2">
      <c r="A59" s="308"/>
      <c r="B59" s="1035"/>
      <c r="C59" s="1682" t="s">
        <v>610</v>
      </c>
      <c r="D59" s="1683"/>
      <c r="E59" s="1683"/>
      <c r="F59" s="1683"/>
      <c r="G59" s="1683"/>
      <c r="H59" s="1683"/>
      <c r="I59" s="1683"/>
      <c r="J59" s="1683"/>
      <c r="K59" s="1683"/>
      <c r="L59" s="95"/>
    </row>
    <row r="60" spans="1:12" ht="13.5" customHeight="1" x14ac:dyDescent="0.2">
      <c r="A60" s="308"/>
      <c r="B60" s="1052">
        <v>22</v>
      </c>
      <c r="C60" s="1684">
        <v>44197</v>
      </c>
      <c r="D60" s="1684"/>
      <c r="E60" s="1051"/>
      <c r="F60" s="127"/>
      <c r="G60" s="128"/>
      <c r="H60" s="128"/>
      <c r="J60" s="1050"/>
      <c r="L60" s="95"/>
    </row>
    <row r="62" spans="1:12" ht="15" x14ac:dyDescent="0.2">
      <c r="E62" s="1113"/>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sheetPr>
  <dimension ref="A1:AG71"/>
  <sheetViews>
    <sheetView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7"/>
      <c r="C1" s="197"/>
      <c r="D1" s="1697" t="s">
        <v>301</v>
      </c>
      <c r="E1" s="1697"/>
      <c r="F1" s="1697"/>
      <c r="G1" s="1697"/>
      <c r="H1" s="1697"/>
      <c r="I1" s="198"/>
      <c r="J1" s="198"/>
      <c r="K1" s="198"/>
      <c r="L1" s="198"/>
      <c r="M1" s="198"/>
      <c r="N1" s="198"/>
      <c r="O1" s="198"/>
      <c r="P1" s="198"/>
      <c r="Q1" s="198"/>
      <c r="R1" s="198"/>
      <c r="S1" s="198"/>
      <c r="T1" s="198"/>
      <c r="U1" s="198"/>
      <c r="V1" s="198"/>
      <c r="W1" s="198"/>
      <c r="X1" s="234"/>
      <c r="Y1" s="1055"/>
      <c r="Z1" s="1055"/>
      <c r="AA1" s="1055"/>
      <c r="AB1" s="1055"/>
      <c r="AC1" s="1055"/>
      <c r="AD1" s="1055"/>
      <c r="AE1" s="1055"/>
      <c r="AF1" s="1055"/>
      <c r="AG1" s="2"/>
    </row>
    <row r="2" spans="1:33" ht="6" customHeight="1" x14ac:dyDescent="0.2">
      <c r="A2" s="4"/>
      <c r="B2" s="1534"/>
      <c r="C2" s="1534"/>
      <c r="D2" s="1534"/>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74"/>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9"/>
      <c r="AG4" s="6"/>
    </row>
    <row r="5" spans="1:33" ht="3.75" customHeight="1" x14ac:dyDescent="0.2">
      <c r="A5" s="4"/>
      <c r="B5" s="4"/>
      <c r="C5" s="8"/>
      <c r="D5" s="8"/>
      <c r="E5" s="8"/>
      <c r="F5" s="1694"/>
      <c r="G5" s="1694"/>
      <c r="H5" s="1694"/>
      <c r="I5" s="1694"/>
      <c r="J5" s="1694"/>
      <c r="K5" s="1694"/>
      <c r="L5" s="1694"/>
      <c r="M5" s="8"/>
      <c r="N5" s="8"/>
      <c r="O5" s="8"/>
      <c r="P5" s="8"/>
      <c r="Q5" s="8"/>
      <c r="R5" s="3"/>
      <c r="S5" s="3"/>
      <c r="T5" s="3"/>
      <c r="U5" s="61"/>
      <c r="V5" s="3"/>
      <c r="W5" s="3"/>
      <c r="X5" s="3"/>
      <c r="Y5" s="3"/>
      <c r="Z5" s="3"/>
      <c r="AA5" s="3"/>
      <c r="AB5" s="3"/>
      <c r="AC5" s="3"/>
      <c r="AD5" s="3"/>
      <c r="AE5" s="3"/>
      <c r="AF5" s="199"/>
      <c r="AG5" s="2"/>
    </row>
    <row r="6" spans="1:33" ht="9.75" customHeight="1" x14ac:dyDescent="0.2">
      <c r="A6" s="4"/>
      <c r="B6" s="4"/>
      <c r="C6" s="8"/>
      <c r="D6" s="8"/>
      <c r="E6" s="10"/>
      <c r="F6" s="1693"/>
      <c r="G6" s="1693"/>
      <c r="H6" s="1693"/>
      <c r="I6" s="1693"/>
      <c r="J6" s="1693"/>
      <c r="K6" s="1693"/>
      <c r="L6" s="1693"/>
      <c r="M6" s="1693"/>
      <c r="N6" s="1693"/>
      <c r="O6" s="1693"/>
      <c r="P6" s="1693"/>
      <c r="Q6" s="1693"/>
      <c r="R6" s="1693"/>
      <c r="S6" s="1693"/>
      <c r="T6" s="1693"/>
      <c r="U6" s="1693"/>
      <c r="V6" s="1693"/>
      <c r="W6" s="10"/>
      <c r="X6" s="1693"/>
      <c r="Y6" s="1693"/>
      <c r="Z6" s="1693"/>
      <c r="AA6" s="1693"/>
      <c r="AB6" s="1693"/>
      <c r="AC6" s="1693"/>
      <c r="AD6" s="1693"/>
      <c r="AE6" s="10"/>
      <c r="AF6" s="19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5"/>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3"/>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5"/>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5"/>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5"/>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5"/>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5"/>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5"/>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5"/>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5"/>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5"/>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5"/>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5"/>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5"/>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5"/>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5"/>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5"/>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5"/>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5"/>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5"/>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5"/>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5"/>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5"/>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5"/>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5"/>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5"/>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5"/>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5"/>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5"/>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5"/>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5"/>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5"/>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5"/>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5"/>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5"/>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5"/>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5"/>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5"/>
      <c r="AG44" s="2"/>
    </row>
    <row r="45" spans="1:33" ht="11.25" customHeight="1" x14ac:dyDescent="0.2">
      <c r="A45" s="4"/>
      <c r="B45" s="4"/>
      <c r="C45" s="8"/>
      <c r="D45" s="8"/>
      <c r="E45" s="10"/>
      <c r="F45" s="1693"/>
      <c r="G45" s="1693"/>
      <c r="H45" s="1693"/>
      <c r="I45" s="1693"/>
      <c r="J45" s="1693"/>
      <c r="K45" s="1693"/>
      <c r="L45" s="1693"/>
      <c r="M45" s="1693"/>
      <c r="N45" s="1693"/>
      <c r="O45" s="1693"/>
      <c r="P45" s="1693"/>
      <c r="Q45" s="1693"/>
      <c r="R45" s="1693"/>
      <c r="S45" s="1693"/>
      <c r="T45" s="1693"/>
      <c r="U45" s="1693"/>
      <c r="V45" s="1693"/>
      <c r="W45" s="10"/>
      <c r="X45" s="1693"/>
      <c r="Y45" s="1693"/>
      <c r="Z45" s="1693"/>
      <c r="AA45" s="1693"/>
      <c r="AB45" s="1693"/>
      <c r="AC45" s="1693"/>
      <c r="AD45" s="1693"/>
      <c r="AE45" s="10"/>
      <c r="AF45" s="19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5"/>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5"/>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4"/>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5"/>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5"/>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5"/>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5"/>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5"/>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5"/>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5"/>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5"/>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5"/>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5"/>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5"/>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5"/>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5"/>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5"/>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5"/>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5"/>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5"/>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5"/>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5"/>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5"/>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4"/>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5"/>
      <c r="AG70" s="4"/>
    </row>
    <row r="71" spans="1:33" ht="13.5" customHeight="1" x14ac:dyDescent="0.2">
      <c r="A71" s="4"/>
      <c r="G71" s="1698"/>
      <c r="H71" s="1699"/>
      <c r="I71" s="4"/>
      <c r="J71" s="4"/>
      <c r="K71" s="4"/>
      <c r="L71" s="4"/>
      <c r="M71" s="4"/>
      <c r="N71" s="4"/>
      <c r="O71" s="4"/>
      <c r="P71" s="4"/>
      <c r="Q71" s="4"/>
      <c r="R71" s="4"/>
      <c r="S71" s="4"/>
      <c r="T71" s="4"/>
      <c r="U71" s="4"/>
      <c r="V71" s="75"/>
      <c r="W71" s="4"/>
      <c r="X71" s="4"/>
      <c r="Y71" s="4"/>
      <c r="Z71" s="1695">
        <v>44197</v>
      </c>
      <c r="AA71" s="1695"/>
      <c r="AB71" s="1695"/>
      <c r="AC71" s="1695"/>
      <c r="AD71" s="1695"/>
      <c r="AE71" s="1696"/>
      <c r="AF71" s="317">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 right="0" top="0" bottom="0"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sheetPr>
  <dimension ref="A1:AL73"/>
  <sheetViews>
    <sheetView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7"/>
      <c r="C1" s="197"/>
      <c r="D1" s="197"/>
      <c r="E1" s="197"/>
      <c r="F1" s="197"/>
      <c r="G1" s="198"/>
      <c r="H1" s="198"/>
      <c r="I1" s="198"/>
      <c r="J1" s="198"/>
      <c r="K1" s="198"/>
      <c r="L1" s="198"/>
      <c r="M1" s="198"/>
      <c r="N1" s="198"/>
      <c r="O1" s="198"/>
      <c r="P1" s="198"/>
      <c r="Q1" s="198"/>
      <c r="R1" s="198"/>
      <c r="S1" s="198"/>
      <c r="T1" s="198"/>
      <c r="U1" s="198"/>
      <c r="V1" s="198"/>
      <c r="W1" s="198"/>
      <c r="X1" s="1531" t="s">
        <v>301</v>
      </c>
      <c r="Y1" s="1531"/>
      <c r="Z1" s="1531"/>
      <c r="AA1" s="1531"/>
      <c r="AB1" s="1531"/>
      <c r="AC1" s="1531"/>
      <c r="AD1" s="1531"/>
      <c r="AE1" s="1531"/>
      <c r="AF1" s="1531"/>
      <c r="AG1" s="2"/>
    </row>
    <row r="2" spans="1:33" ht="6" customHeight="1" x14ac:dyDescent="0.2">
      <c r="A2" s="2"/>
      <c r="B2" s="1532"/>
      <c r="C2" s="1533"/>
      <c r="D2" s="1533"/>
      <c r="E2" s="16"/>
      <c r="F2" s="16"/>
      <c r="G2" s="16"/>
      <c r="H2" s="16"/>
      <c r="I2" s="16"/>
      <c r="J2" s="196"/>
      <c r="K2" s="196"/>
      <c r="L2" s="196"/>
      <c r="M2" s="196"/>
      <c r="N2" s="196"/>
      <c r="O2" s="196"/>
      <c r="P2" s="196"/>
      <c r="Q2" s="196"/>
      <c r="R2" s="196"/>
      <c r="S2" s="196"/>
      <c r="T2" s="196"/>
      <c r="U2" s="196"/>
      <c r="V2" s="196"/>
      <c r="W2" s="196"/>
      <c r="X2" s="196"/>
      <c r="Y2" s="196"/>
      <c r="Z2" s="4"/>
      <c r="AA2" s="4"/>
      <c r="AB2" s="4"/>
      <c r="AC2" s="4"/>
      <c r="AD2" s="4"/>
      <c r="AE2" s="4"/>
      <c r="AF2" s="4"/>
      <c r="AG2" s="4"/>
    </row>
    <row r="3" spans="1:33" ht="12" customHeight="1" x14ac:dyDescent="0.2">
      <c r="A3" s="2"/>
      <c r="B3" s="20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6"/>
      <c r="C5" s="1005"/>
      <c r="D5" s="1005"/>
      <c r="E5" s="8"/>
      <c r="F5" s="1694"/>
      <c r="G5" s="1694"/>
      <c r="H5" s="1694"/>
      <c r="I5" s="1694"/>
      <c r="J5" s="1694"/>
      <c r="K5" s="1694"/>
      <c r="L5" s="1694"/>
      <c r="M5" s="8"/>
      <c r="N5" s="8"/>
      <c r="O5" s="8"/>
      <c r="P5" s="8"/>
      <c r="Q5" s="8"/>
      <c r="R5" s="3"/>
      <c r="S5" s="3"/>
      <c r="T5" s="3"/>
      <c r="U5" s="61"/>
      <c r="V5" s="3"/>
      <c r="W5" s="3"/>
      <c r="X5" s="3"/>
      <c r="Y5" s="3"/>
      <c r="Z5" s="3"/>
      <c r="AA5" s="3"/>
      <c r="AB5" s="3"/>
      <c r="AC5" s="3"/>
      <c r="AD5" s="3"/>
      <c r="AE5" s="3"/>
      <c r="AF5" s="4"/>
      <c r="AG5" s="4"/>
    </row>
    <row r="6" spans="1:33" ht="9.75" customHeight="1" x14ac:dyDescent="0.2">
      <c r="A6" s="2"/>
      <c r="B6" s="206"/>
      <c r="C6" s="1005"/>
      <c r="D6" s="1005"/>
      <c r="E6" s="10"/>
      <c r="F6" s="1693"/>
      <c r="G6" s="1693"/>
      <c r="H6" s="1693"/>
      <c r="I6" s="1693"/>
      <c r="J6" s="1693"/>
      <c r="K6" s="1693"/>
      <c r="L6" s="1693"/>
      <c r="M6" s="1693"/>
      <c r="N6" s="1693"/>
      <c r="O6" s="1693"/>
      <c r="P6" s="1693"/>
      <c r="Q6" s="1693"/>
      <c r="R6" s="1693"/>
      <c r="S6" s="1693"/>
      <c r="T6" s="1693"/>
      <c r="U6" s="1693"/>
      <c r="V6" s="1693"/>
      <c r="W6" s="10"/>
      <c r="X6" s="1693"/>
      <c r="Y6" s="1693"/>
      <c r="Z6" s="1693"/>
      <c r="AA6" s="1693"/>
      <c r="AB6" s="1693"/>
      <c r="AC6" s="1693"/>
      <c r="AD6" s="1693"/>
      <c r="AE6" s="10"/>
      <c r="AF6" s="4"/>
      <c r="AG6" s="4"/>
    </row>
    <row r="7" spans="1:33" ht="12.75" customHeight="1" x14ac:dyDescent="0.2">
      <c r="A7" s="2"/>
      <c r="B7" s="206"/>
      <c r="C7" s="1005"/>
      <c r="D7" s="100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2"/>
      <c r="AG7" s="4"/>
    </row>
    <row r="8" spans="1:33" s="50" customFormat="1" ht="13.5" hidden="1" customHeight="1" x14ac:dyDescent="0.2">
      <c r="A8" s="47"/>
      <c r="B8" s="306"/>
      <c r="C8" s="1700"/>
      <c r="D8" s="170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6"/>
      <c r="C9" s="1006"/>
      <c r="D9" s="1006"/>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3"/>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2"/>
      <c r="AG11" s="4"/>
    </row>
    <row r="12" spans="1:33" ht="12" customHeight="1" x14ac:dyDescent="0.2">
      <c r="A12" s="2"/>
      <c r="B12" s="20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2"/>
      <c r="AG12" s="4"/>
    </row>
    <row r="13" spans="1:33" ht="12" customHeight="1" x14ac:dyDescent="0.2">
      <c r="A13" s="2"/>
      <c r="B13" s="20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2"/>
      <c r="AG13" s="4"/>
    </row>
    <row r="14" spans="1:33" ht="12" customHeight="1" x14ac:dyDescent="0.2">
      <c r="A14" s="2"/>
      <c r="B14" s="20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2"/>
      <c r="AG14" s="4"/>
    </row>
    <row r="15" spans="1:33" ht="12" customHeight="1" x14ac:dyDescent="0.2">
      <c r="A15" s="2"/>
      <c r="B15" s="20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2"/>
      <c r="AG15" s="4"/>
    </row>
    <row r="16" spans="1:33" ht="12" customHeight="1" x14ac:dyDescent="0.2">
      <c r="A16" s="2"/>
      <c r="B16" s="20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2"/>
      <c r="AG16" s="4"/>
    </row>
    <row r="17" spans="1:33" ht="12" customHeight="1" x14ac:dyDescent="0.2">
      <c r="A17" s="2"/>
      <c r="B17" s="20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2"/>
      <c r="AG17" s="4"/>
    </row>
    <row r="18" spans="1:33" ht="12" customHeight="1" x14ac:dyDescent="0.2">
      <c r="A18" s="2"/>
      <c r="B18" s="20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2"/>
      <c r="AG18" s="4"/>
    </row>
    <row r="19" spans="1:33" ht="12" customHeight="1" x14ac:dyDescent="0.2">
      <c r="A19" s="2"/>
      <c r="B19" s="20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2"/>
      <c r="AG19" s="4"/>
    </row>
    <row r="20" spans="1:33" ht="12" customHeight="1" x14ac:dyDescent="0.2">
      <c r="A20" s="2"/>
      <c r="B20" s="20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2"/>
      <c r="AG20" s="4"/>
    </row>
    <row r="21" spans="1:33" ht="12" customHeight="1" x14ac:dyDescent="0.2">
      <c r="A21" s="2"/>
      <c r="B21" s="20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2"/>
      <c r="AG21" s="4"/>
    </row>
    <row r="22" spans="1:33" ht="12" customHeight="1" x14ac:dyDescent="0.2">
      <c r="A22" s="2"/>
      <c r="B22" s="20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2"/>
      <c r="AG22" s="4"/>
    </row>
    <row r="23" spans="1:33" ht="12" customHeight="1" x14ac:dyDescent="0.2">
      <c r="A23" s="2"/>
      <c r="B23" s="20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2"/>
      <c r="AG23" s="4"/>
    </row>
    <row r="24" spans="1:33" ht="12" customHeight="1" x14ac:dyDescent="0.2">
      <c r="A24" s="2"/>
      <c r="B24" s="20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2"/>
      <c r="AG24" s="4"/>
    </row>
    <row r="25" spans="1:33" ht="12" customHeight="1" x14ac:dyDescent="0.2">
      <c r="A25" s="2"/>
      <c r="B25" s="20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2"/>
      <c r="AG25" s="4"/>
    </row>
    <row r="26" spans="1:33" ht="12" customHeight="1" x14ac:dyDescent="0.2">
      <c r="A26" s="2"/>
      <c r="B26" s="20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2"/>
      <c r="AG26" s="4"/>
    </row>
    <row r="27" spans="1:33" ht="12" customHeight="1" x14ac:dyDescent="0.2">
      <c r="A27" s="2"/>
      <c r="B27" s="20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2"/>
      <c r="AG27" s="4"/>
    </row>
    <row r="28" spans="1:33" ht="12" customHeight="1" x14ac:dyDescent="0.2">
      <c r="A28" s="2"/>
      <c r="B28" s="20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2"/>
      <c r="AG28" s="4"/>
    </row>
    <row r="29" spans="1:33" ht="12" customHeight="1" x14ac:dyDescent="0.2">
      <c r="A29" s="2"/>
      <c r="B29" s="20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2"/>
      <c r="AG29" s="4"/>
    </row>
    <row r="30" spans="1:33" ht="12" customHeight="1" x14ac:dyDescent="0.2">
      <c r="A30" s="2"/>
      <c r="B30" s="20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2"/>
      <c r="AG30" s="4"/>
    </row>
    <row r="31" spans="1:33" ht="6" customHeight="1" x14ac:dyDescent="0.2">
      <c r="A31" s="2"/>
      <c r="B31" s="20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2"/>
      <c r="AG31" s="4"/>
    </row>
    <row r="32" spans="1:33" ht="6" customHeight="1" x14ac:dyDescent="0.2">
      <c r="A32" s="2"/>
      <c r="B32" s="20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2"/>
      <c r="AG32" s="4"/>
    </row>
    <row r="33" spans="1:33" ht="9" customHeight="1" x14ac:dyDescent="0.2">
      <c r="A33" s="2"/>
      <c r="B33" s="20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2"/>
      <c r="AG33" s="4"/>
    </row>
    <row r="34" spans="1:33" ht="12.75" customHeight="1" x14ac:dyDescent="0.2">
      <c r="A34" s="2"/>
      <c r="B34" s="20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2"/>
      <c r="AG34" s="4"/>
    </row>
    <row r="35" spans="1:33" ht="12.75" customHeight="1" x14ac:dyDescent="0.2">
      <c r="A35" s="2"/>
      <c r="B35" s="20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2"/>
      <c r="AG35" s="4"/>
    </row>
    <row r="36" spans="1:33" ht="15.75" customHeight="1" x14ac:dyDescent="0.2">
      <c r="A36" s="2"/>
      <c r="B36" s="20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2"/>
      <c r="AG36" s="4"/>
    </row>
    <row r="37" spans="1:33" ht="20.25" customHeight="1" x14ac:dyDescent="0.2">
      <c r="A37" s="2"/>
      <c r="B37" s="20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2"/>
      <c r="AG37" s="4"/>
    </row>
    <row r="38" spans="1:33" ht="15.75" customHeight="1" x14ac:dyDescent="0.2">
      <c r="A38" s="2"/>
      <c r="B38" s="20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2"/>
      <c r="AG38" s="4"/>
    </row>
    <row r="39" spans="1:33" ht="12.75" customHeight="1" x14ac:dyDescent="0.2">
      <c r="A39" s="2"/>
      <c r="B39" s="20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2"/>
      <c r="AG39" s="4"/>
    </row>
    <row r="40" spans="1:33" ht="12" customHeight="1" x14ac:dyDescent="0.2">
      <c r="A40" s="2"/>
      <c r="B40" s="20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2"/>
      <c r="AG40" s="4"/>
    </row>
    <row r="41" spans="1:33" ht="12.75" customHeight="1" x14ac:dyDescent="0.2">
      <c r="A41" s="2"/>
      <c r="B41" s="20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2"/>
      <c r="AG41" s="4"/>
    </row>
    <row r="42" spans="1:33" ht="12.75" customHeight="1" x14ac:dyDescent="0.2">
      <c r="A42" s="2"/>
      <c r="B42" s="20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2"/>
      <c r="AG42" s="4"/>
    </row>
    <row r="43" spans="1:33" ht="9" customHeight="1" x14ac:dyDescent="0.2">
      <c r="A43" s="2"/>
      <c r="B43" s="20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2"/>
      <c r="AG43" s="4"/>
    </row>
    <row r="44" spans="1:33" ht="19.5" customHeight="1" x14ac:dyDescent="0.2">
      <c r="A44" s="2"/>
      <c r="B44" s="20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2"/>
      <c r="AG44" s="4"/>
    </row>
    <row r="45" spans="1:33" ht="13.5" customHeight="1" x14ac:dyDescent="0.2">
      <c r="A45" s="2"/>
      <c r="B45" s="20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2"/>
      <c r="AG45" s="4"/>
    </row>
    <row r="46" spans="1:33" ht="3.75" customHeight="1" x14ac:dyDescent="0.2">
      <c r="A46" s="2"/>
      <c r="B46" s="206"/>
      <c r="C46" s="1005"/>
      <c r="D46" s="1005"/>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2"/>
      <c r="AG46" s="4"/>
    </row>
    <row r="47" spans="1:33" ht="11.25" customHeight="1" x14ac:dyDescent="0.2">
      <c r="A47" s="2"/>
      <c r="B47" s="206"/>
      <c r="C47" s="1005"/>
      <c r="D47" s="1005"/>
      <c r="E47" s="10"/>
      <c r="F47" s="1693"/>
      <c r="G47" s="1693"/>
      <c r="H47" s="1693"/>
      <c r="I47" s="1693"/>
      <c r="J47" s="1693"/>
      <c r="K47" s="1693"/>
      <c r="L47" s="1693"/>
      <c r="M47" s="1693"/>
      <c r="N47" s="1693"/>
      <c r="O47" s="1693"/>
      <c r="P47" s="1693"/>
      <c r="Q47" s="1693"/>
      <c r="R47" s="1693"/>
      <c r="S47" s="1693"/>
      <c r="T47" s="1693"/>
      <c r="U47" s="1693"/>
      <c r="V47" s="1693"/>
      <c r="W47" s="10"/>
      <c r="X47" s="1693"/>
      <c r="Y47" s="1693"/>
      <c r="Z47" s="1693"/>
      <c r="AA47" s="1693"/>
      <c r="AB47" s="1693"/>
      <c r="AC47" s="1693"/>
      <c r="AD47" s="1693"/>
      <c r="AE47" s="10"/>
      <c r="AF47" s="4"/>
      <c r="AG47" s="4"/>
    </row>
    <row r="48" spans="1:33" ht="12.75" customHeight="1" x14ac:dyDescent="0.2">
      <c r="A48" s="2"/>
      <c r="B48" s="206"/>
      <c r="C48" s="1005"/>
      <c r="D48" s="1005"/>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2"/>
      <c r="AG48" s="4"/>
    </row>
    <row r="49" spans="1:33" ht="6" customHeight="1" x14ac:dyDescent="0.2">
      <c r="A49" s="2"/>
      <c r="B49" s="206"/>
      <c r="C49" s="1005"/>
      <c r="D49" s="1005"/>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2"/>
      <c r="AG49" s="4"/>
    </row>
    <row r="50" spans="1:33" s="50" customFormat="1" ht="12" customHeight="1" x14ac:dyDescent="0.2">
      <c r="A50" s="47"/>
      <c r="B50" s="306"/>
      <c r="C50" s="1006"/>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2"/>
      <c r="AG51" s="4"/>
    </row>
    <row r="52" spans="1:33" ht="12" customHeight="1" x14ac:dyDescent="0.2">
      <c r="A52" s="2"/>
      <c r="B52" s="20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2"/>
      <c r="AG52" s="4"/>
    </row>
    <row r="53" spans="1:33" ht="12" customHeight="1" x14ac:dyDescent="0.2">
      <c r="A53" s="2"/>
      <c r="B53" s="20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2"/>
      <c r="AG53" s="4"/>
    </row>
    <row r="54" spans="1:33" ht="12" customHeight="1" x14ac:dyDescent="0.2">
      <c r="A54" s="2"/>
      <c r="B54" s="20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2"/>
      <c r="AG54" s="4"/>
    </row>
    <row r="55" spans="1:33" ht="12" customHeight="1" x14ac:dyDescent="0.2">
      <c r="A55" s="2"/>
      <c r="B55" s="20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2"/>
      <c r="AG55" s="4"/>
    </row>
    <row r="56" spans="1:33" ht="12" customHeight="1" x14ac:dyDescent="0.2">
      <c r="A56" s="2"/>
      <c r="B56" s="20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2"/>
      <c r="AG56" s="4"/>
    </row>
    <row r="57" spans="1:33" ht="12" customHeight="1" x14ac:dyDescent="0.2">
      <c r="A57" s="2"/>
      <c r="B57" s="20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2"/>
      <c r="AG57" s="4"/>
    </row>
    <row r="58" spans="1:33" ht="12" customHeight="1" x14ac:dyDescent="0.2">
      <c r="A58" s="2"/>
      <c r="B58" s="20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2"/>
      <c r="AG58" s="4"/>
    </row>
    <row r="59" spans="1:33" ht="12" customHeight="1" x14ac:dyDescent="0.2">
      <c r="A59" s="2"/>
      <c r="B59" s="20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2"/>
      <c r="AG59" s="4"/>
    </row>
    <row r="60" spans="1:33" ht="12" customHeight="1" x14ac:dyDescent="0.2">
      <c r="A60" s="2"/>
      <c r="B60" s="20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2"/>
      <c r="AG60" s="4"/>
    </row>
    <row r="61" spans="1:33" ht="12" customHeight="1" x14ac:dyDescent="0.2">
      <c r="A61" s="2"/>
      <c r="B61" s="20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2"/>
      <c r="AG61" s="4"/>
    </row>
    <row r="62" spans="1:33" ht="12" customHeight="1" x14ac:dyDescent="0.2">
      <c r="A62" s="2"/>
      <c r="B62" s="20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2"/>
      <c r="AG62" s="4"/>
    </row>
    <row r="63" spans="1:33" ht="12" customHeight="1" x14ac:dyDescent="0.2">
      <c r="A63" s="2"/>
      <c r="B63" s="20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2"/>
      <c r="AG63" s="4"/>
    </row>
    <row r="64" spans="1:33" ht="12" customHeight="1" x14ac:dyDescent="0.2">
      <c r="A64" s="2"/>
      <c r="B64" s="20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2"/>
      <c r="AG64" s="4"/>
    </row>
    <row r="65" spans="1:38" ht="12" customHeight="1" x14ac:dyDescent="0.2">
      <c r="A65" s="2"/>
      <c r="B65" s="20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2"/>
      <c r="AG65" s="4"/>
    </row>
    <row r="66" spans="1:38" ht="12" customHeight="1" x14ac:dyDescent="0.2">
      <c r="A66" s="2"/>
      <c r="B66" s="20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2"/>
      <c r="AG66" s="4"/>
    </row>
    <row r="67" spans="1:38" ht="12" customHeight="1" x14ac:dyDescent="0.2">
      <c r="A67" s="2"/>
      <c r="B67" s="20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2"/>
      <c r="AG67" s="4"/>
    </row>
    <row r="68" spans="1:38" ht="12" customHeight="1" x14ac:dyDescent="0.2">
      <c r="A68" s="2"/>
      <c r="B68" s="20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2"/>
      <c r="AG68" s="4"/>
    </row>
    <row r="69" spans="1:38" ht="12" customHeight="1" x14ac:dyDescent="0.2">
      <c r="A69" s="2"/>
      <c r="B69" s="20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2"/>
      <c r="AG69" s="4"/>
      <c r="AL69" s="91"/>
    </row>
    <row r="70" spans="1:38" ht="12" customHeight="1" x14ac:dyDescent="0.2">
      <c r="A70" s="2"/>
      <c r="B70" s="20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2"/>
      <c r="AG70" s="4"/>
      <c r="AL70" s="1141"/>
    </row>
    <row r="71" spans="1:38" s="67" customFormat="1" ht="9.75" customHeight="1" x14ac:dyDescent="0.15">
      <c r="A71" s="65"/>
      <c r="B71" s="315"/>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142"/>
    </row>
    <row r="72" spans="1:38" ht="13.5" customHeight="1" x14ac:dyDescent="0.2">
      <c r="A72" s="2"/>
      <c r="B72" s="317">
        <v>24</v>
      </c>
      <c r="C72" s="1450">
        <v>44197</v>
      </c>
      <c r="D72" s="1450"/>
      <c r="E72" s="1450"/>
      <c r="F72" s="1450"/>
      <c r="G72" s="1450"/>
      <c r="H72" s="1450"/>
      <c r="I72" s="1450"/>
      <c r="J72" s="76"/>
      <c r="K72" s="76"/>
      <c r="L72" s="76"/>
      <c r="M72" s="76"/>
      <c r="N72" s="76"/>
      <c r="O72" s="76"/>
      <c r="P72" s="76"/>
      <c r="Q72" s="76"/>
      <c r="R72" s="76"/>
      <c r="S72" s="76"/>
      <c r="T72" s="76"/>
      <c r="U72" s="76"/>
      <c r="V72" s="75"/>
      <c r="W72" s="76"/>
      <c r="X72" s="76"/>
      <c r="Y72" s="76"/>
      <c r="Z72" s="76"/>
      <c r="AA72" s="76"/>
      <c r="AB72" s="76"/>
      <c r="AC72" s="76"/>
      <c r="AD72" s="76"/>
      <c r="AE72" s="76"/>
      <c r="AF72" s="1002"/>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 right="0" top="0" bottom="0" header="0" footer="0"/>
  <pageSetup paperSize="9"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1" workbookViewId="0"/>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300"/>
      <c r="B1" s="300"/>
      <c r="C1" s="300"/>
      <c r="D1" s="300"/>
      <c r="E1" s="300"/>
    </row>
    <row r="2" spans="1:5" ht="13.5" customHeight="1" x14ac:dyDescent="0.2">
      <c r="A2" s="300"/>
      <c r="B2" s="300"/>
      <c r="C2" s="300"/>
      <c r="D2" s="300"/>
      <c r="E2" s="300"/>
    </row>
    <row r="3" spans="1:5" ht="13.5" customHeight="1" x14ac:dyDescent="0.2">
      <c r="A3" s="300"/>
      <c r="B3" s="300"/>
      <c r="C3" s="300"/>
      <c r="D3" s="300"/>
      <c r="E3" s="300"/>
    </row>
    <row r="4" spans="1:5" s="7" customFormat="1" ht="13.5" customHeight="1" x14ac:dyDescent="0.2">
      <c r="A4" s="300"/>
      <c r="B4" s="300"/>
      <c r="C4" s="300"/>
      <c r="D4" s="300"/>
      <c r="E4" s="300"/>
    </row>
    <row r="5" spans="1:5" ht="13.5" customHeight="1" x14ac:dyDescent="0.2">
      <c r="A5" s="300"/>
      <c r="B5" s="300"/>
      <c r="C5" s="300"/>
      <c r="D5" s="300"/>
      <c r="E5" s="300"/>
    </row>
    <row r="6" spans="1:5" ht="13.5" customHeight="1" x14ac:dyDescent="0.2">
      <c r="A6" s="300"/>
      <c r="B6" s="300"/>
      <c r="C6" s="300"/>
      <c r="D6" s="300"/>
      <c r="E6" s="300"/>
    </row>
    <row r="7" spans="1:5" ht="13.5" customHeight="1" x14ac:dyDescent="0.2">
      <c r="A7" s="300"/>
      <c r="B7" s="300"/>
      <c r="C7" s="300"/>
      <c r="D7" s="300"/>
      <c r="E7" s="300"/>
    </row>
    <row r="8" spans="1:5" ht="13.5" customHeight="1" x14ac:dyDescent="0.2">
      <c r="A8" s="300"/>
      <c r="B8" s="300"/>
      <c r="C8" s="300"/>
      <c r="D8" s="300"/>
      <c r="E8" s="300"/>
    </row>
    <row r="9" spans="1:5" ht="13.5" customHeight="1" x14ac:dyDescent="0.2">
      <c r="A9" s="300"/>
      <c r="B9" s="300"/>
      <c r="C9" s="300"/>
      <c r="D9" s="300"/>
      <c r="E9" s="300"/>
    </row>
    <row r="10" spans="1:5" ht="13.5" customHeight="1" x14ac:dyDescent="0.2">
      <c r="A10" s="300"/>
      <c r="B10" s="300"/>
      <c r="C10" s="300"/>
      <c r="D10" s="300"/>
      <c r="E10" s="300"/>
    </row>
    <row r="11" spans="1:5" ht="13.5" customHeight="1" x14ac:dyDescent="0.2">
      <c r="A11" s="300"/>
      <c r="B11" s="300"/>
      <c r="C11" s="300"/>
      <c r="D11" s="300"/>
      <c r="E11" s="300"/>
    </row>
    <row r="12" spans="1:5" ht="13.5" customHeight="1" x14ac:dyDescent="0.2">
      <c r="A12" s="300"/>
      <c r="B12" s="300"/>
      <c r="C12" s="300"/>
      <c r="D12" s="300"/>
      <c r="E12" s="300"/>
    </row>
    <row r="13" spans="1:5" ht="13.5" customHeight="1" x14ac:dyDescent="0.2">
      <c r="A13" s="300"/>
      <c r="B13" s="300"/>
      <c r="C13" s="300"/>
      <c r="D13" s="300"/>
      <c r="E13" s="300"/>
    </row>
    <row r="14" spans="1:5" ht="13.5" customHeight="1" x14ac:dyDescent="0.2">
      <c r="A14" s="300"/>
      <c r="B14" s="300"/>
      <c r="C14" s="300"/>
      <c r="D14" s="300"/>
      <c r="E14" s="300"/>
    </row>
    <row r="15" spans="1:5" ht="13.5" customHeight="1" x14ac:dyDescent="0.2">
      <c r="A15" s="300"/>
      <c r="B15" s="300"/>
      <c r="C15" s="300"/>
      <c r="D15" s="300"/>
      <c r="E15" s="300"/>
    </row>
    <row r="16" spans="1:5" ht="13.5" customHeight="1" x14ac:dyDescent="0.2">
      <c r="A16" s="300"/>
      <c r="B16" s="300"/>
      <c r="C16" s="300"/>
      <c r="D16" s="300"/>
      <c r="E16" s="300"/>
    </row>
    <row r="17" spans="1:5" ht="13.5" customHeight="1" x14ac:dyDescent="0.2">
      <c r="A17" s="300"/>
      <c r="B17" s="300"/>
      <c r="C17" s="300"/>
      <c r="D17" s="300"/>
      <c r="E17" s="300"/>
    </row>
    <row r="18" spans="1:5" ht="13.5" customHeight="1" x14ac:dyDescent="0.2">
      <c r="A18" s="300"/>
      <c r="B18" s="300"/>
      <c r="C18" s="300"/>
      <c r="D18" s="300"/>
      <c r="E18" s="300"/>
    </row>
    <row r="19" spans="1:5" ht="13.5" customHeight="1" x14ac:dyDescent="0.2">
      <c r="A19" s="300"/>
      <c r="B19" s="300"/>
      <c r="C19" s="300"/>
      <c r="D19" s="300"/>
      <c r="E19" s="300"/>
    </row>
    <row r="20" spans="1:5" ht="13.5" customHeight="1" x14ac:dyDescent="0.2">
      <c r="A20" s="300"/>
      <c r="B20" s="300"/>
      <c r="C20" s="300"/>
      <c r="D20" s="300"/>
      <c r="E20" s="300"/>
    </row>
    <row r="21" spans="1:5" ht="13.5" customHeight="1" x14ac:dyDescent="0.2">
      <c r="A21" s="300"/>
      <c r="B21" s="300"/>
      <c r="C21" s="300"/>
      <c r="D21" s="300"/>
      <c r="E21" s="300"/>
    </row>
    <row r="22" spans="1:5" ht="13.5" customHeight="1" x14ac:dyDescent="0.2">
      <c r="A22" s="300"/>
      <c r="B22" s="300"/>
      <c r="C22" s="300"/>
      <c r="D22" s="300"/>
      <c r="E22" s="300"/>
    </row>
    <row r="23" spans="1:5" ht="13.5" customHeight="1" x14ac:dyDescent="0.2">
      <c r="A23" s="300"/>
      <c r="B23" s="300"/>
      <c r="C23" s="300"/>
      <c r="D23" s="300"/>
      <c r="E23" s="300"/>
    </row>
    <row r="24" spans="1:5" ht="13.5" customHeight="1" x14ac:dyDescent="0.2">
      <c r="A24" s="300"/>
      <c r="B24" s="300"/>
      <c r="C24" s="300"/>
      <c r="D24" s="300"/>
      <c r="E24" s="300"/>
    </row>
    <row r="25" spans="1:5" ht="13.5" customHeight="1" x14ac:dyDescent="0.2">
      <c r="A25" s="300"/>
      <c r="B25" s="300"/>
      <c r="C25" s="300"/>
      <c r="D25" s="300"/>
      <c r="E25" s="300"/>
    </row>
    <row r="26" spans="1:5" ht="13.5" customHeight="1" x14ac:dyDescent="0.2">
      <c r="A26" s="300"/>
      <c r="B26" s="300"/>
      <c r="C26" s="300"/>
      <c r="D26" s="300"/>
      <c r="E26" s="300"/>
    </row>
    <row r="27" spans="1:5" ht="13.5" customHeight="1" x14ac:dyDescent="0.2">
      <c r="A27" s="300"/>
      <c r="B27" s="300"/>
      <c r="C27" s="300"/>
      <c r="D27" s="300"/>
      <c r="E27" s="300"/>
    </row>
    <row r="28" spans="1:5" ht="13.5" customHeight="1" x14ac:dyDescent="0.2">
      <c r="A28" s="300"/>
      <c r="B28" s="300"/>
      <c r="C28" s="300"/>
      <c r="D28" s="300"/>
      <c r="E28" s="300"/>
    </row>
    <row r="29" spans="1:5" ht="13.5" customHeight="1" x14ac:dyDescent="0.2">
      <c r="A29" s="300"/>
      <c r="B29" s="300"/>
      <c r="C29" s="300"/>
      <c r="D29" s="300"/>
      <c r="E29" s="300"/>
    </row>
    <row r="30" spans="1:5" ht="13.5" customHeight="1" x14ac:dyDescent="0.2">
      <c r="A30" s="300"/>
      <c r="B30" s="300"/>
      <c r="C30" s="300"/>
      <c r="D30" s="300"/>
      <c r="E30" s="300"/>
    </row>
    <row r="31" spans="1:5" ht="13.5" customHeight="1" x14ac:dyDescent="0.2">
      <c r="A31" s="300"/>
      <c r="B31" s="300"/>
      <c r="C31" s="300"/>
      <c r="D31" s="300"/>
      <c r="E31" s="300"/>
    </row>
    <row r="32" spans="1:5" ht="13.5" customHeight="1" x14ac:dyDescent="0.2">
      <c r="A32" s="300"/>
      <c r="B32" s="300"/>
      <c r="C32" s="300"/>
      <c r="D32" s="300"/>
      <c r="E32" s="300"/>
    </row>
    <row r="33" spans="1:5" ht="13.5" customHeight="1" x14ac:dyDescent="0.2">
      <c r="A33" s="300"/>
      <c r="B33" s="300"/>
      <c r="C33" s="300"/>
      <c r="D33" s="300"/>
      <c r="E33" s="300"/>
    </row>
    <row r="34" spans="1:5" ht="13.5" customHeight="1" x14ac:dyDescent="0.2">
      <c r="A34" s="300"/>
      <c r="B34" s="300"/>
      <c r="C34" s="300"/>
      <c r="D34" s="300"/>
      <c r="E34" s="300"/>
    </row>
    <row r="35" spans="1:5" ht="13.5" customHeight="1" x14ac:dyDescent="0.2">
      <c r="A35" s="300"/>
      <c r="B35" s="300"/>
      <c r="C35" s="300"/>
      <c r="D35" s="300"/>
      <c r="E35" s="300"/>
    </row>
    <row r="36" spans="1:5" ht="13.5" customHeight="1" x14ac:dyDescent="0.2">
      <c r="A36" s="300"/>
      <c r="B36" s="300"/>
      <c r="C36" s="300"/>
      <c r="D36" s="300"/>
      <c r="E36" s="300"/>
    </row>
    <row r="37" spans="1:5" ht="13.5" customHeight="1" x14ac:dyDescent="0.2">
      <c r="A37" s="300"/>
      <c r="B37" s="300"/>
      <c r="C37" s="300"/>
      <c r="D37" s="300"/>
      <c r="E37" s="300"/>
    </row>
    <row r="38" spans="1:5" ht="13.5" customHeight="1" x14ac:dyDescent="0.2">
      <c r="A38" s="300"/>
      <c r="B38" s="300"/>
      <c r="C38" s="300"/>
      <c r="D38" s="300"/>
      <c r="E38" s="300"/>
    </row>
    <row r="39" spans="1:5" ht="40.15" customHeight="1" x14ac:dyDescent="0.2">
      <c r="A39" s="300"/>
      <c r="B39" s="300"/>
      <c r="C39" s="300"/>
      <c r="D39" s="300"/>
      <c r="E39" s="300"/>
    </row>
    <row r="40" spans="1:5" ht="13.5" customHeight="1" x14ac:dyDescent="0.2">
      <c r="A40" s="300"/>
      <c r="B40" s="300"/>
      <c r="C40" s="300"/>
      <c r="D40" s="300"/>
      <c r="E40" s="300"/>
    </row>
    <row r="41" spans="1:5" ht="18.75" customHeight="1" x14ac:dyDescent="0.2">
      <c r="A41" s="300"/>
      <c r="B41" s="300" t="s">
        <v>300</v>
      </c>
      <c r="C41" s="300"/>
      <c r="D41" s="300"/>
      <c r="E41" s="300"/>
    </row>
    <row r="42" spans="1:5" ht="9" customHeight="1" x14ac:dyDescent="0.2">
      <c r="A42" s="299"/>
      <c r="B42" s="327"/>
      <c r="C42" s="328"/>
      <c r="D42" s="329"/>
      <c r="E42" s="299"/>
    </row>
    <row r="43" spans="1:5" ht="13.5" customHeight="1" x14ac:dyDescent="0.2">
      <c r="A43" s="299"/>
      <c r="B43" s="327"/>
      <c r="C43" s="324"/>
      <c r="D43" s="330" t="s">
        <v>297</v>
      </c>
      <c r="E43" s="299"/>
    </row>
    <row r="44" spans="1:5" ht="13.5" customHeight="1" x14ac:dyDescent="0.2">
      <c r="A44" s="299"/>
      <c r="B44" s="327"/>
      <c r="C44" s="335"/>
      <c r="D44" s="537" t="s">
        <v>459</v>
      </c>
      <c r="E44" s="299"/>
    </row>
    <row r="45" spans="1:5" ht="13.5" customHeight="1" x14ac:dyDescent="0.2">
      <c r="A45" s="299"/>
      <c r="B45" s="327"/>
      <c r="C45" s="331"/>
      <c r="D45" s="329"/>
      <c r="E45" s="299"/>
    </row>
    <row r="46" spans="1:5" ht="13.5" customHeight="1" x14ac:dyDescent="0.2">
      <c r="A46" s="299"/>
      <c r="B46" s="327"/>
      <c r="C46" s="325"/>
      <c r="D46" s="330" t="s">
        <v>298</v>
      </c>
      <c r="E46" s="299"/>
    </row>
    <row r="47" spans="1:5" ht="13.5" customHeight="1" x14ac:dyDescent="0.2">
      <c r="A47" s="299"/>
      <c r="B47" s="327"/>
      <c r="C47" s="328"/>
      <c r="D47" s="879" t="s">
        <v>459</v>
      </c>
      <c r="E47" s="299"/>
    </row>
    <row r="48" spans="1:5" ht="13.5" customHeight="1" x14ac:dyDescent="0.2">
      <c r="A48" s="299"/>
      <c r="B48" s="327"/>
      <c r="C48" s="328"/>
      <c r="D48" s="329"/>
      <c r="E48" s="299"/>
    </row>
    <row r="49" spans="1:5" ht="13.5" customHeight="1" x14ac:dyDescent="0.2">
      <c r="A49" s="299"/>
      <c r="B49" s="327"/>
      <c r="C49" s="326"/>
      <c r="D49" s="330" t="s">
        <v>299</v>
      </c>
      <c r="E49" s="299"/>
    </row>
    <row r="50" spans="1:5" ht="13.5" customHeight="1" x14ac:dyDescent="0.2">
      <c r="A50" s="299"/>
      <c r="B50" s="327"/>
      <c r="C50" s="328"/>
      <c r="D50" s="537" t="s">
        <v>442</v>
      </c>
      <c r="E50" s="299"/>
    </row>
    <row r="51" spans="1:5" ht="25.5" customHeight="1" x14ac:dyDescent="0.2">
      <c r="A51" s="299"/>
      <c r="B51" s="332"/>
      <c r="C51" s="333"/>
      <c r="D51" s="334"/>
      <c r="E51" s="299"/>
    </row>
    <row r="52" spans="1:5" x14ac:dyDescent="0.2">
      <c r="A52" s="299"/>
      <c r="B52" s="300"/>
      <c r="C52" s="302"/>
      <c r="D52" s="301"/>
      <c r="E52" s="299"/>
    </row>
    <row r="53" spans="1:5" s="91" customFormat="1" ht="15.75" customHeight="1" x14ac:dyDescent="0.2">
      <c r="A53" s="299"/>
      <c r="B53" s="300"/>
      <c r="C53" s="302"/>
      <c r="D53" s="301"/>
      <c r="E53" s="299"/>
    </row>
    <row r="54" spans="1:5" ht="94.5" customHeight="1" x14ac:dyDescent="0.2">
      <c r="A54" s="299"/>
      <c r="B54" s="300"/>
      <c r="C54" s="302"/>
      <c r="D54" s="301"/>
      <c r="E54" s="299"/>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457" t="s">
        <v>288</v>
      </c>
      <c r="C1" s="1458"/>
      <c r="D1" s="1458"/>
      <c r="E1" s="1458"/>
      <c r="F1" s="25"/>
      <c r="G1" s="25"/>
      <c r="H1" s="25"/>
      <c r="I1" s="25"/>
      <c r="J1" s="25"/>
      <c r="K1" s="25"/>
      <c r="L1" s="25"/>
      <c r="M1" s="293"/>
      <c r="N1" s="293"/>
      <c r="O1" s="26"/>
    </row>
    <row r="2" spans="1:15" ht="8.25" customHeight="1" x14ac:dyDescent="0.2">
      <c r="A2" s="24"/>
      <c r="B2" s="298"/>
      <c r="C2" s="294"/>
      <c r="D2" s="294"/>
      <c r="E2" s="294"/>
      <c r="F2" s="294"/>
      <c r="G2" s="294"/>
      <c r="H2" s="295"/>
      <c r="I2" s="295"/>
      <c r="J2" s="295"/>
      <c r="K2" s="295"/>
      <c r="L2" s="295"/>
      <c r="M2" s="295"/>
      <c r="N2" s="296"/>
      <c r="O2" s="28"/>
    </row>
    <row r="3" spans="1:15" s="32" customFormat="1" ht="11.25" customHeight="1" x14ac:dyDescent="0.2">
      <c r="A3" s="29"/>
      <c r="B3" s="30"/>
      <c r="C3" s="1459" t="s">
        <v>53</v>
      </c>
      <c r="D3" s="1459"/>
      <c r="E3" s="1459"/>
      <c r="F3" s="1459"/>
      <c r="G3" s="1459"/>
      <c r="H3" s="1459"/>
      <c r="I3" s="1459"/>
      <c r="J3" s="1459"/>
      <c r="K3" s="1459"/>
      <c r="L3" s="1459"/>
      <c r="M3" s="1459"/>
      <c r="N3" s="297"/>
      <c r="O3" s="31"/>
    </row>
    <row r="4" spans="1:15" s="32" customFormat="1" ht="11.25" x14ac:dyDescent="0.2">
      <c r="A4" s="29"/>
      <c r="B4" s="30"/>
      <c r="C4" s="1459"/>
      <c r="D4" s="1459"/>
      <c r="E4" s="1459"/>
      <c r="F4" s="1459"/>
      <c r="G4" s="1459"/>
      <c r="H4" s="1459"/>
      <c r="I4" s="1459"/>
      <c r="J4" s="1459"/>
      <c r="K4" s="1459"/>
      <c r="L4" s="1459"/>
      <c r="M4" s="1459"/>
      <c r="N4" s="297"/>
      <c r="O4" s="31"/>
    </row>
    <row r="5" spans="1:15" s="32" customFormat="1" ht="3" customHeight="1" x14ac:dyDescent="0.2">
      <c r="A5" s="29"/>
      <c r="B5" s="30"/>
      <c r="C5" s="33"/>
      <c r="D5" s="33"/>
      <c r="E5" s="33"/>
      <c r="F5" s="33"/>
      <c r="G5" s="33"/>
      <c r="H5" s="33"/>
      <c r="I5" s="33"/>
      <c r="J5" s="30"/>
      <c r="K5" s="30"/>
      <c r="L5" s="30"/>
      <c r="M5" s="34"/>
      <c r="N5" s="297"/>
      <c r="O5" s="31"/>
    </row>
    <row r="6" spans="1:15" s="32" customFormat="1" ht="18" customHeight="1" x14ac:dyDescent="0.2">
      <c r="A6" s="29"/>
      <c r="B6" s="30"/>
      <c r="C6" s="35"/>
      <c r="D6" s="1460" t="s">
        <v>500</v>
      </c>
      <c r="E6" s="1460"/>
      <c r="F6" s="1460"/>
      <c r="G6" s="1460"/>
      <c r="H6" s="1460"/>
      <c r="I6" s="1460"/>
      <c r="J6" s="1460"/>
      <c r="K6" s="1460"/>
      <c r="L6" s="1460"/>
      <c r="M6" s="1460"/>
      <c r="N6" s="297"/>
      <c r="O6" s="31"/>
    </row>
    <row r="7" spans="1:15" s="32" customFormat="1" ht="3" customHeight="1" x14ac:dyDescent="0.2">
      <c r="A7" s="29"/>
      <c r="B7" s="30"/>
      <c r="C7" s="33"/>
      <c r="D7" s="33"/>
      <c r="E7" s="33"/>
      <c r="F7" s="33"/>
      <c r="G7" s="33"/>
      <c r="H7" s="33"/>
      <c r="I7" s="33"/>
      <c r="J7" s="30"/>
      <c r="K7" s="30"/>
      <c r="L7" s="30"/>
      <c r="M7" s="34"/>
      <c r="N7" s="297"/>
      <c r="O7" s="31"/>
    </row>
    <row r="8" spans="1:15" s="32" customFormat="1" ht="92.25" customHeight="1" x14ac:dyDescent="0.2">
      <c r="A8" s="29"/>
      <c r="B8" s="30"/>
      <c r="C8" s="33"/>
      <c r="D8" s="1462" t="s">
        <v>395</v>
      </c>
      <c r="E8" s="1460"/>
      <c r="F8" s="1460"/>
      <c r="G8" s="1460"/>
      <c r="H8" s="1460"/>
      <c r="I8" s="1460"/>
      <c r="J8" s="1460"/>
      <c r="K8" s="1460"/>
      <c r="L8" s="1460"/>
      <c r="M8" s="1460"/>
      <c r="N8" s="297"/>
      <c r="O8" s="31"/>
    </row>
    <row r="9" spans="1:15" s="32" customFormat="1" ht="3" customHeight="1" x14ac:dyDescent="0.2">
      <c r="A9" s="29"/>
      <c r="B9" s="30"/>
      <c r="C9" s="33"/>
      <c r="D9" s="33"/>
      <c r="E9" s="33"/>
      <c r="F9" s="33"/>
      <c r="G9" s="33"/>
      <c r="H9" s="33"/>
      <c r="I9" s="33"/>
      <c r="J9" s="30"/>
      <c r="K9" s="30"/>
      <c r="L9" s="30"/>
      <c r="M9" s="34"/>
      <c r="N9" s="297"/>
      <c r="O9" s="31"/>
    </row>
    <row r="10" spans="1:15" s="32" customFormat="1" ht="67.5" customHeight="1" x14ac:dyDescent="0.2">
      <c r="A10" s="29"/>
      <c r="B10" s="30"/>
      <c r="C10" s="33"/>
      <c r="D10" s="1461" t="s">
        <v>396</v>
      </c>
      <c r="E10" s="1461"/>
      <c r="F10" s="1461"/>
      <c r="G10" s="1461"/>
      <c r="H10" s="1461"/>
      <c r="I10" s="1461"/>
      <c r="J10" s="1461"/>
      <c r="K10" s="1461"/>
      <c r="L10" s="1461"/>
      <c r="M10" s="1461"/>
      <c r="N10" s="297"/>
      <c r="O10" s="31"/>
    </row>
    <row r="11" spans="1:15" s="32" customFormat="1" ht="3" customHeight="1" x14ac:dyDescent="0.2">
      <c r="A11" s="29"/>
      <c r="B11" s="30"/>
      <c r="C11" s="33"/>
      <c r="D11" s="194"/>
      <c r="E11" s="194"/>
      <c r="F11" s="194"/>
      <c r="G11" s="194"/>
      <c r="H11" s="194"/>
      <c r="I11" s="194"/>
      <c r="J11" s="194"/>
      <c r="K11" s="194"/>
      <c r="L11" s="194"/>
      <c r="M11" s="194"/>
      <c r="N11" s="297"/>
      <c r="O11" s="31"/>
    </row>
    <row r="12" spans="1:15" s="32" customFormat="1" ht="53.25" customHeight="1" x14ac:dyDescent="0.2">
      <c r="A12" s="29"/>
      <c r="B12" s="30"/>
      <c r="C12" s="33"/>
      <c r="D12" s="1460" t="s">
        <v>501</v>
      </c>
      <c r="E12" s="1460"/>
      <c r="F12" s="1460"/>
      <c r="G12" s="1460"/>
      <c r="H12" s="1460"/>
      <c r="I12" s="1460"/>
      <c r="J12" s="1460"/>
      <c r="K12" s="1460"/>
      <c r="L12" s="1460"/>
      <c r="M12" s="1460"/>
      <c r="N12" s="297"/>
      <c r="O12" s="31"/>
    </row>
    <row r="13" spans="1:15" s="32" customFormat="1" ht="3" customHeight="1" x14ac:dyDescent="0.2">
      <c r="A13" s="29"/>
      <c r="B13" s="30"/>
      <c r="C13" s="33"/>
      <c r="D13" s="194"/>
      <c r="E13" s="194"/>
      <c r="F13" s="194"/>
      <c r="G13" s="194"/>
      <c r="H13" s="194"/>
      <c r="I13" s="194"/>
      <c r="J13" s="194"/>
      <c r="K13" s="194"/>
      <c r="L13" s="194"/>
      <c r="M13" s="194"/>
      <c r="N13" s="297"/>
      <c r="O13" s="31"/>
    </row>
    <row r="14" spans="1:15" s="32" customFormat="1" ht="23.25" customHeight="1" x14ac:dyDescent="0.2">
      <c r="A14" s="29"/>
      <c r="B14" s="30"/>
      <c r="C14" s="33"/>
      <c r="D14" s="1460" t="s">
        <v>397</v>
      </c>
      <c r="E14" s="1460"/>
      <c r="F14" s="1460"/>
      <c r="G14" s="1460"/>
      <c r="H14" s="1460"/>
      <c r="I14" s="1460"/>
      <c r="J14" s="1460"/>
      <c r="K14" s="1460"/>
      <c r="L14" s="1460"/>
      <c r="M14" s="1460"/>
      <c r="N14" s="297"/>
      <c r="O14" s="31"/>
    </row>
    <row r="15" spans="1:15" s="32" customFormat="1" ht="3" customHeight="1" x14ac:dyDescent="0.2">
      <c r="A15" s="29"/>
      <c r="B15" s="30"/>
      <c r="C15" s="33"/>
      <c r="D15" s="194"/>
      <c r="E15" s="194"/>
      <c r="F15" s="194"/>
      <c r="G15" s="194"/>
      <c r="H15" s="194"/>
      <c r="I15" s="194"/>
      <c r="J15" s="194"/>
      <c r="K15" s="194"/>
      <c r="L15" s="194"/>
      <c r="M15" s="194"/>
      <c r="N15" s="297"/>
      <c r="O15" s="31"/>
    </row>
    <row r="16" spans="1:15" s="32" customFormat="1" ht="23.25" customHeight="1" x14ac:dyDescent="0.2">
      <c r="A16" s="29"/>
      <c r="B16" s="30"/>
      <c r="C16" s="33"/>
      <c r="D16" s="1460" t="s">
        <v>398</v>
      </c>
      <c r="E16" s="1460"/>
      <c r="F16" s="1460"/>
      <c r="G16" s="1460"/>
      <c r="H16" s="1460"/>
      <c r="I16" s="1460"/>
      <c r="J16" s="1460"/>
      <c r="K16" s="1460"/>
      <c r="L16" s="1460"/>
      <c r="M16" s="1460"/>
      <c r="N16" s="297"/>
      <c r="O16" s="31"/>
    </row>
    <row r="17" spans="1:19" s="32" customFormat="1" ht="3" customHeight="1" x14ac:dyDescent="0.2">
      <c r="A17" s="29"/>
      <c r="B17" s="30"/>
      <c r="C17" s="33"/>
      <c r="D17" s="194"/>
      <c r="E17" s="194"/>
      <c r="F17" s="194"/>
      <c r="G17" s="194"/>
      <c r="H17" s="194"/>
      <c r="I17" s="194"/>
      <c r="J17" s="194"/>
      <c r="K17" s="194"/>
      <c r="L17" s="194"/>
      <c r="M17" s="194"/>
      <c r="N17" s="297"/>
      <c r="O17" s="31"/>
    </row>
    <row r="18" spans="1:19" s="32" customFormat="1" ht="23.25" customHeight="1" x14ac:dyDescent="0.2">
      <c r="A18" s="29"/>
      <c r="B18" s="30"/>
      <c r="C18" s="33"/>
      <c r="D18" s="1462" t="s">
        <v>399</v>
      </c>
      <c r="E18" s="1460"/>
      <c r="F18" s="1460"/>
      <c r="G18" s="1460"/>
      <c r="H18" s="1460"/>
      <c r="I18" s="1460"/>
      <c r="J18" s="1460"/>
      <c r="K18" s="1460"/>
      <c r="L18" s="1460"/>
      <c r="M18" s="1460"/>
      <c r="N18" s="297"/>
      <c r="O18" s="31"/>
    </row>
    <row r="19" spans="1:19" s="32" customFormat="1" ht="3" customHeight="1" x14ac:dyDescent="0.2">
      <c r="A19" s="29"/>
      <c r="B19" s="30"/>
      <c r="C19" s="33"/>
      <c r="D19" s="194"/>
      <c r="E19" s="194"/>
      <c r="F19" s="194"/>
      <c r="G19" s="194"/>
      <c r="H19" s="194"/>
      <c r="I19" s="194"/>
      <c r="J19" s="194"/>
      <c r="K19" s="194"/>
      <c r="L19" s="194"/>
      <c r="M19" s="194"/>
      <c r="N19" s="297"/>
      <c r="O19" s="31"/>
    </row>
    <row r="20" spans="1:19" s="32" customFormat="1" ht="14.25" customHeight="1" x14ac:dyDescent="0.2">
      <c r="A20" s="29"/>
      <c r="B20" s="30"/>
      <c r="C20" s="33"/>
      <c r="D20" s="1460" t="s">
        <v>400</v>
      </c>
      <c r="E20" s="1460"/>
      <c r="F20" s="1460"/>
      <c r="G20" s="1460"/>
      <c r="H20" s="1460"/>
      <c r="I20" s="1460"/>
      <c r="J20" s="1460"/>
      <c r="K20" s="1460"/>
      <c r="L20" s="1460"/>
      <c r="M20" s="1460"/>
      <c r="N20" s="297"/>
      <c r="O20" s="31"/>
    </row>
    <row r="21" spans="1:19" s="32" customFormat="1" ht="3" customHeight="1" x14ac:dyDescent="0.2">
      <c r="A21" s="29"/>
      <c r="B21" s="30"/>
      <c r="C21" s="33"/>
      <c r="D21" s="194"/>
      <c r="E21" s="194"/>
      <c r="F21" s="194"/>
      <c r="G21" s="194"/>
      <c r="H21" s="194"/>
      <c r="I21" s="194"/>
      <c r="J21" s="194"/>
      <c r="K21" s="194"/>
      <c r="L21" s="194"/>
      <c r="M21" s="194"/>
      <c r="N21" s="297"/>
      <c r="O21" s="31"/>
    </row>
    <row r="22" spans="1:19" s="32" customFormat="1" ht="32.25" customHeight="1" x14ac:dyDescent="0.2">
      <c r="A22" s="29"/>
      <c r="B22" s="30"/>
      <c r="C22" s="33"/>
      <c r="D22" s="1460" t="s">
        <v>401</v>
      </c>
      <c r="E22" s="1460"/>
      <c r="F22" s="1460"/>
      <c r="G22" s="1460"/>
      <c r="H22" s="1460"/>
      <c r="I22" s="1460"/>
      <c r="J22" s="1460"/>
      <c r="K22" s="1460"/>
      <c r="L22" s="1460"/>
      <c r="M22" s="1460"/>
      <c r="N22" s="297"/>
      <c r="O22" s="31"/>
    </row>
    <row r="23" spans="1:19" s="32" customFormat="1" ht="3" customHeight="1" x14ac:dyDescent="0.2">
      <c r="A23" s="29"/>
      <c r="B23" s="30"/>
      <c r="C23" s="33"/>
      <c r="D23" s="194"/>
      <c r="E23" s="194"/>
      <c r="F23" s="194"/>
      <c r="G23" s="194"/>
      <c r="H23" s="194"/>
      <c r="I23" s="194"/>
      <c r="J23" s="194"/>
      <c r="K23" s="194"/>
      <c r="L23" s="194"/>
      <c r="M23" s="194"/>
      <c r="N23" s="297"/>
      <c r="O23" s="31"/>
    </row>
    <row r="24" spans="1:19" s="32" customFormat="1" ht="81.75" customHeight="1" x14ac:dyDescent="0.2">
      <c r="A24" s="29"/>
      <c r="B24" s="30"/>
      <c r="C24" s="33"/>
      <c r="D24" s="1460" t="s">
        <v>507</v>
      </c>
      <c r="E24" s="1460"/>
      <c r="F24" s="1460"/>
      <c r="G24" s="1460"/>
      <c r="H24" s="1460"/>
      <c r="I24" s="1460"/>
      <c r="J24" s="1460"/>
      <c r="K24" s="1460"/>
      <c r="L24" s="1460"/>
      <c r="M24" s="1460"/>
      <c r="N24" s="297"/>
      <c r="O24" s="31"/>
    </row>
    <row r="25" spans="1:19" s="32" customFormat="1" ht="3" customHeight="1" x14ac:dyDescent="0.2">
      <c r="A25" s="29"/>
      <c r="B25" s="30"/>
      <c r="C25" s="33"/>
      <c r="D25" s="194"/>
      <c r="E25" s="194"/>
      <c r="F25" s="194"/>
      <c r="G25" s="194"/>
      <c r="H25" s="194"/>
      <c r="I25" s="194"/>
      <c r="J25" s="194"/>
      <c r="K25" s="194"/>
      <c r="L25" s="194"/>
      <c r="M25" s="194"/>
      <c r="N25" s="297"/>
      <c r="O25" s="31"/>
    </row>
    <row r="26" spans="1:19" s="32" customFormat="1" ht="105.75" customHeight="1" x14ac:dyDescent="0.2">
      <c r="A26" s="29"/>
      <c r="B26" s="30"/>
      <c r="C26" s="33"/>
      <c r="D26" s="1465" t="s">
        <v>379</v>
      </c>
      <c r="E26" s="1465"/>
      <c r="F26" s="1465"/>
      <c r="G26" s="1465"/>
      <c r="H26" s="1465"/>
      <c r="I26" s="1465"/>
      <c r="J26" s="1465"/>
      <c r="K26" s="1465"/>
      <c r="L26" s="1465"/>
      <c r="M26" s="1465"/>
      <c r="N26" s="297"/>
      <c r="O26" s="31"/>
    </row>
    <row r="27" spans="1:19" s="32" customFormat="1" ht="3" customHeight="1" x14ac:dyDescent="0.2">
      <c r="A27" s="29"/>
      <c r="B27" s="30"/>
      <c r="C27" s="33"/>
      <c r="D27" s="44"/>
      <c r="E27" s="44"/>
      <c r="F27" s="44"/>
      <c r="G27" s="44"/>
      <c r="H27" s="44"/>
      <c r="I27" s="44"/>
      <c r="J27" s="45"/>
      <c r="K27" s="45"/>
      <c r="L27" s="45"/>
      <c r="M27" s="46"/>
      <c r="N27" s="297"/>
      <c r="O27" s="31"/>
    </row>
    <row r="28" spans="1:19" s="32" customFormat="1" ht="57" customHeight="1" x14ac:dyDescent="0.2">
      <c r="A28" s="29"/>
      <c r="B28" s="30"/>
      <c r="C28" s="35"/>
      <c r="D28" s="1460" t="s">
        <v>52</v>
      </c>
      <c r="E28" s="1468"/>
      <c r="F28" s="1468"/>
      <c r="G28" s="1468"/>
      <c r="H28" s="1468"/>
      <c r="I28" s="1468"/>
      <c r="J28" s="1468"/>
      <c r="K28" s="1468"/>
      <c r="L28" s="1468"/>
      <c r="M28" s="1468"/>
      <c r="N28" s="297"/>
      <c r="O28" s="31"/>
      <c r="S28" s="32" t="s">
        <v>34</v>
      </c>
    </row>
    <row r="29" spans="1:19" s="32" customFormat="1" ht="3" customHeight="1" x14ac:dyDescent="0.2">
      <c r="A29" s="29"/>
      <c r="B29" s="30"/>
      <c r="C29" s="35"/>
      <c r="D29" s="195"/>
      <c r="E29" s="195"/>
      <c r="F29" s="195"/>
      <c r="G29" s="195"/>
      <c r="H29" s="195"/>
      <c r="I29" s="195"/>
      <c r="J29" s="195"/>
      <c r="K29" s="195"/>
      <c r="L29" s="195"/>
      <c r="M29" s="195"/>
      <c r="N29" s="297"/>
      <c r="O29" s="31"/>
    </row>
    <row r="30" spans="1:19" s="32" customFormat="1" ht="34.5" customHeight="1" x14ac:dyDescent="0.2">
      <c r="A30" s="29"/>
      <c r="B30" s="30"/>
      <c r="C30" s="35"/>
      <c r="D30" s="1460" t="s">
        <v>51</v>
      </c>
      <c r="E30" s="1468"/>
      <c r="F30" s="1468"/>
      <c r="G30" s="1468"/>
      <c r="H30" s="1468"/>
      <c r="I30" s="1468"/>
      <c r="J30" s="1468"/>
      <c r="K30" s="1468"/>
      <c r="L30" s="1468"/>
      <c r="M30" s="1468"/>
      <c r="N30" s="297"/>
      <c r="O30" s="31"/>
    </row>
    <row r="31" spans="1:19" s="32" customFormat="1" ht="18.600000000000001" customHeight="1" x14ac:dyDescent="0.2">
      <c r="A31" s="29"/>
      <c r="B31" s="30"/>
      <c r="C31" s="37"/>
      <c r="D31" s="72"/>
      <c r="E31" s="72"/>
      <c r="F31" s="72"/>
      <c r="G31" s="72"/>
      <c r="H31" s="72"/>
      <c r="I31" s="72"/>
      <c r="J31" s="72"/>
      <c r="K31" s="72"/>
      <c r="L31" s="72"/>
      <c r="M31" s="72"/>
      <c r="N31" s="297"/>
      <c r="O31" s="31"/>
    </row>
    <row r="32" spans="1:19" s="32" customFormat="1" ht="13.5" customHeight="1" x14ac:dyDescent="0.2">
      <c r="A32" s="29"/>
      <c r="B32" s="30"/>
      <c r="C32" s="37"/>
      <c r="D32" s="285"/>
      <c r="E32" s="285"/>
      <c r="F32" s="285"/>
      <c r="G32" s="286"/>
      <c r="H32" s="287" t="s">
        <v>17</v>
      </c>
      <c r="I32" s="284"/>
      <c r="J32" s="40"/>
      <c r="K32" s="286"/>
      <c r="L32" s="287" t="s">
        <v>24</v>
      </c>
      <c r="M32" s="284"/>
      <c r="N32" s="297"/>
      <c r="O32" s="31"/>
    </row>
    <row r="33" spans="1:16" s="32" customFormat="1" ht="6" customHeight="1" x14ac:dyDescent="0.2">
      <c r="A33" s="29"/>
      <c r="B33" s="30"/>
      <c r="C33" s="37"/>
      <c r="D33" s="288"/>
      <c r="E33" s="38"/>
      <c r="F33" s="38"/>
      <c r="G33" s="40"/>
      <c r="H33" s="39"/>
      <c r="I33" s="40"/>
      <c r="J33" s="40"/>
      <c r="K33" s="290"/>
      <c r="L33" s="291"/>
      <c r="M33" s="40"/>
      <c r="N33" s="297"/>
      <c r="O33" s="31"/>
    </row>
    <row r="34" spans="1:16" s="32" customFormat="1" ht="11.25" x14ac:dyDescent="0.2">
      <c r="A34" s="29"/>
      <c r="B34" s="30"/>
      <c r="C34" s="36"/>
      <c r="D34" s="289" t="s">
        <v>44</v>
      </c>
      <c r="E34" s="38" t="s">
        <v>36</v>
      </c>
      <c r="F34" s="38"/>
      <c r="G34" s="38"/>
      <c r="H34" s="39"/>
      <c r="I34" s="38"/>
      <c r="J34" s="40"/>
      <c r="K34" s="292"/>
      <c r="L34" s="40"/>
      <c r="M34" s="40"/>
      <c r="N34" s="297"/>
      <c r="O34" s="31"/>
    </row>
    <row r="35" spans="1:16" s="32" customFormat="1" ht="11.25" customHeight="1" x14ac:dyDescent="0.2">
      <c r="A35" s="29"/>
      <c r="B35" s="30"/>
      <c r="C35" s="37"/>
      <c r="D35" s="289" t="s">
        <v>3</v>
      </c>
      <c r="E35" s="38" t="s">
        <v>37</v>
      </c>
      <c r="F35" s="38"/>
      <c r="G35" s="40"/>
      <c r="H35" s="39"/>
      <c r="I35" s="40"/>
      <c r="J35" s="40"/>
      <c r="K35" s="1469">
        <v>44225</v>
      </c>
      <c r="L35" s="1470"/>
      <c r="M35" s="919"/>
      <c r="N35" s="297"/>
      <c r="O35" s="31"/>
    </row>
    <row r="36" spans="1:16" s="32" customFormat="1" ht="11.25" x14ac:dyDescent="0.2">
      <c r="A36" s="29"/>
      <c r="B36" s="30"/>
      <c r="C36" s="37"/>
      <c r="D36" s="289" t="s">
        <v>40</v>
      </c>
      <c r="E36" s="38" t="s">
        <v>39</v>
      </c>
      <c r="F36" s="38"/>
      <c r="G36" s="40"/>
      <c r="H36" s="39"/>
      <c r="I36" s="40"/>
      <c r="J36" s="40"/>
      <c r="K36" s="840"/>
      <c r="L36" s="841"/>
      <c r="M36" s="841"/>
      <c r="N36" s="297"/>
      <c r="O36" s="31"/>
    </row>
    <row r="37" spans="1:16" s="32" customFormat="1" ht="12.75" customHeight="1" x14ac:dyDescent="0.2">
      <c r="A37" s="29"/>
      <c r="B37" s="30"/>
      <c r="C37" s="36"/>
      <c r="D37" s="289" t="s">
        <v>41</v>
      </c>
      <c r="E37" s="38" t="s">
        <v>20</v>
      </c>
      <c r="F37" s="38"/>
      <c r="G37" s="38"/>
      <c r="H37" s="39"/>
      <c r="I37" s="38"/>
      <c r="J37" s="40"/>
      <c r="K37" s="1466"/>
      <c r="L37" s="1467"/>
      <c r="M37" s="1467"/>
      <c r="N37" s="297"/>
      <c r="O37" s="31"/>
    </row>
    <row r="38" spans="1:16" s="32" customFormat="1" ht="11.25" x14ac:dyDescent="0.2">
      <c r="A38" s="29"/>
      <c r="B38" s="30"/>
      <c r="C38" s="36"/>
      <c r="D38" s="289" t="s">
        <v>15</v>
      </c>
      <c r="E38" s="38" t="s">
        <v>5</v>
      </c>
      <c r="F38" s="38"/>
      <c r="G38" s="38"/>
      <c r="H38" s="39"/>
      <c r="I38" s="38"/>
      <c r="J38" s="40"/>
      <c r="K38" s="1466"/>
      <c r="L38" s="1467"/>
      <c r="M38" s="1467"/>
      <c r="N38" s="297"/>
      <c r="O38" s="31"/>
    </row>
    <row r="39" spans="1:16" s="32" customFormat="1" ht="8.25" customHeight="1" x14ac:dyDescent="0.2">
      <c r="A39" s="29"/>
      <c r="B39" s="30"/>
      <c r="C39" s="30"/>
      <c r="D39" s="1144" t="s">
        <v>498</v>
      </c>
      <c r="E39" s="38" t="s">
        <v>499</v>
      </c>
      <c r="F39" s="38"/>
      <c r="G39" s="38"/>
      <c r="H39" s="30"/>
      <c r="I39" s="30"/>
      <c r="J39" s="30"/>
      <c r="K39" s="25"/>
      <c r="L39" s="30"/>
      <c r="M39" s="30"/>
      <c r="N39" s="297"/>
      <c r="O39" s="31"/>
    </row>
    <row r="40" spans="1:16" ht="13.5" customHeight="1" x14ac:dyDescent="0.2">
      <c r="A40" s="24"/>
      <c r="B40" s="28"/>
      <c r="C40" s="26"/>
      <c r="D40" s="26"/>
      <c r="E40" s="20"/>
      <c r="F40" s="25"/>
      <c r="G40" s="25"/>
      <c r="H40" s="25"/>
      <c r="I40" s="25"/>
      <c r="J40" s="25"/>
      <c r="L40" s="1463">
        <v>44197</v>
      </c>
      <c r="M40" s="1464"/>
      <c r="N40" s="318">
        <v>3</v>
      </c>
      <c r="O40" s="166"/>
      <c r="P40" s="166"/>
    </row>
    <row r="48" spans="1:16" x14ac:dyDescent="0.2">
      <c r="C48" s="696"/>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zoomScaleNormal="100" workbookViewId="0"/>
  </sheetViews>
  <sheetFormatPr defaultColWidth="9.140625" defaultRowHeight="12.75" x14ac:dyDescent="0.2"/>
  <cols>
    <col min="1" max="1" width="1" style="1215" customWidth="1"/>
    <col min="2" max="2" width="2.5703125" style="1215" customWidth="1"/>
    <col min="3" max="3" width="1" style="1215" customWidth="1"/>
    <col min="4" max="4" width="21.7109375" style="1215" customWidth="1"/>
    <col min="5" max="5" width="9.28515625" style="1215" customWidth="1"/>
    <col min="6" max="6" width="5.42578125" style="1215" customWidth="1"/>
    <col min="7" max="7" width="9.28515625" style="1215" customWidth="1"/>
    <col min="8" max="8" width="5.42578125" style="1215" customWidth="1"/>
    <col min="9" max="9" width="9.28515625" style="1215" customWidth="1"/>
    <col min="10" max="10" width="5.42578125" style="1215" customWidth="1"/>
    <col min="11" max="11" width="9.28515625" style="1215" customWidth="1"/>
    <col min="12" max="12" width="5.42578125" style="1215" customWidth="1"/>
    <col min="13" max="13" width="9.28515625" style="1215" customWidth="1"/>
    <col min="14" max="14" width="5.42578125" style="1215" customWidth="1"/>
    <col min="15" max="15" width="2.5703125" style="1215" customWidth="1"/>
    <col min="16" max="16" width="1" style="1215" customWidth="1"/>
    <col min="17" max="16384" width="9.140625" style="1215"/>
  </cols>
  <sheetData>
    <row r="1" spans="1:16" ht="13.5" customHeight="1" x14ac:dyDescent="0.2">
      <c r="A1" s="1210"/>
      <c r="B1" s="1211"/>
      <c r="C1" s="1211"/>
      <c r="D1" s="1212"/>
      <c r="E1" s="1211"/>
      <c r="F1" s="1211"/>
      <c r="G1" s="1211"/>
      <c r="H1" s="1211"/>
      <c r="I1" s="1484" t="s">
        <v>365</v>
      </c>
      <c r="J1" s="1484"/>
      <c r="K1" s="1484"/>
      <c r="L1" s="1484"/>
      <c r="M1" s="1484"/>
      <c r="N1" s="1484"/>
      <c r="O1" s="1213"/>
      <c r="P1" s="1214"/>
    </row>
    <row r="2" spans="1:16" ht="6" customHeight="1" x14ac:dyDescent="0.2">
      <c r="A2" s="1214"/>
      <c r="B2" s="1216"/>
      <c r="C2" s="1217"/>
      <c r="D2" s="1217"/>
      <c r="E2" s="1217"/>
      <c r="F2" s="1217"/>
      <c r="G2" s="1217"/>
      <c r="H2" s="1217"/>
      <c r="I2" s="1217"/>
      <c r="J2" s="1217"/>
      <c r="K2" s="1217"/>
      <c r="L2" s="1217"/>
      <c r="M2" s="1217"/>
      <c r="N2" s="1217"/>
      <c r="O2" s="1210"/>
      <c r="P2" s="1214"/>
    </row>
    <row r="3" spans="1:16" ht="13.5" customHeight="1" thickBot="1" x14ac:dyDescent="0.25">
      <c r="A3" s="1214"/>
      <c r="B3" s="1218"/>
      <c r="C3" s="1219"/>
      <c r="D3" s="1210"/>
      <c r="E3" s="1210"/>
      <c r="F3" s="1210"/>
      <c r="G3" s="1220"/>
      <c r="H3" s="1210"/>
      <c r="I3" s="1210"/>
      <c r="J3" s="1210"/>
      <c r="K3" s="1210"/>
      <c r="L3" s="1210"/>
      <c r="M3" s="1478" t="s">
        <v>72</v>
      </c>
      <c r="N3" s="1478"/>
      <c r="O3" s="1210"/>
      <c r="P3" s="1214"/>
    </row>
    <row r="4" spans="1:16" s="1226" customFormat="1" ht="13.5" customHeight="1" thickBot="1" x14ac:dyDescent="0.25">
      <c r="A4" s="1221"/>
      <c r="B4" s="1222"/>
      <c r="C4" s="1223" t="s">
        <v>173</v>
      </c>
      <c r="D4" s="1224"/>
      <c r="E4" s="1224"/>
      <c r="F4" s="1224"/>
      <c r="G4" s="1224"/>
      <c r="H4" s="1224"/>
      <c r="I4" s="1224"/>
      <c r="J4" s="1224"/>
      <c r="K4" s="1224"/>
      <c r="L4" s="1224"/>
      <c r="M4" s="1224"/>
      <c r="N4" s="1225"/>
      <c r="O4" s="1210"/>
      <c r="P4" s="1221"/>
    </row>
    <row r="5" spans="1:16" ht="3.75" customHeight="1" x14ac:dyDescent="0.2">
      <c r="A5" s="1214"/>
      <c r="B5" s="1227"/>
      <c r="C5" s="1485" t="s">
        <v>151</v>
      </c>
      <c r="D5" s="1486"/>
      <c r="E5" s="1228"/>
      <c r="F5" s="1228"/>
      <c r="G5" s="1228"/>
      <c r="H5" s="1228"/>
      <c r="I5" s="1228"/>
      <c r="J5" s="1228"/>
      <c r="K5" s="1219"/>
      <c r="L5" s="1228"/>
      <c r="M5" s="1228"/>
      <c r="N5" s="1228"/>
      <c r="O5" s="1210"/>
      <c r="P5" s="1214"/>
    </row>
    <row r="6" spans="1:16" ht="13.5" customHeight="1" x14ac:dyDescent="0.2">
      <c r="A6" s="1214"/>
      <c r="B6" s="1227"/>
      <c r="C6" s="1486"/>
      <c r="D6" s="1486"/>
      <c r="E6" s="1229" t="s">
        <v>34</v>
      </c>
      <c r="F6" s="1230">
        <v>2019</v>
      </c>
      <c r="G6" s="1229" t="s">
        <v>34</v>
      </c>
      <c r="H6" s="1230" t="s">
        <v>34</v>
      </c>
      <c r="I6" s="1231"/>
      <c r="J6" s="1230" t="s">
        <v>34</v>
      </c>
      <c r="K6" s="1232">
        <v>2020</v>
      </c>
      <c r="L6" s="1233" t="s">
        <v>34</v>
      </c>
      <c r="M6" s="1233" t="s">
        <v>34</v>
      </c>
      <c r="N6" s="1234"/>
      <c r="O6" s="1210"/>
      <c r="P6" s="1214"/>
    </row>
    <row r="7" spans="1:16" x14ac:dyDescent="0.2">
      <c r="A7" s="1214"/>
      <c r="B7" s="1227"/>
      <c r="C7" s="1235"/>
      <c r="D7" s="1235"/>
      <c r="E7" s="1474" t="s">
        <v>622</v>
      </c>
      <c r="F7" s="1474"/>
      <c r="G7" s="1474" t="s">
        <v>623</v>
      </c>
      <c r="H7" s="1474"/>
      <c r="I7" s="1474" t="s">
        <v>624</v>
      </c>
      <c r="J7" s="1474"/>
      <c r="K7" s="1474" t="s">
        <v>625</v>
      </c>
      <c r="L7" s="1474"/>
      <c r="M7" s="1474" t="s">
        <v>622</v>
      </c>
      <c r="N7" s="1474"/>
      <c r="O7" s="1210"/>
      <c r="P7" s="1214"/>
    </row>
    <row r="8" spans="1:16" s="1238" customFormat="1" ht="18" customHeight="1" x14ac:dyDescent="0.2">
      <c r="A8" s="1236"/>
      <c r="B8" s="1237"/>
      <c r="C8" s="1471" t="s">
        <v>2</v>
      </c>
      <c r="D8" s="1471"/>
      <c r="E8" s="1482">
        <v>10261.1</v>
      </c>
      <c r="F8" s="1482"/>
      <c r="G8" s="1482">
        <v>10264.799999999999</v>
      </c>
      <c r="H8" s="1482"/>
      <c r="I8" s="1482">
        <v>10284.1</v>
      </c>
      <c r="J8" s="1482"/>
      <c r="K8" s="1482">
        <v>10286</v>
      </c>
      <c r="L8" s="1482"/>
      <c r="M8" s="1483">
        <v>10291.299999999999</v>
      </c>
      <c r="N8" s="1483"/>
      <c r="O8" s="1210"/>
      <c r="P8" s="1236"/>
    </row>
    <row r="9" spans="1:16" ht="14.25" customHeight="1" x14ac:dyDescent="0.2">
      <c r="A9" s="1214"/>
      <c r="B9" s="1218"/>
      <c r="C9" s="675" t="s">
        <v>71</v>
      </c>
      <c r="D9" s="1239"/>
      <c r="E9" s="1476">
        <v>4841.3999999999996</v>
      </c>
      <c r="F9" s="1476"/>
      <c r="G9" s="1476">
        <v>4841.6000000000004</v>
      </c>
      <c r="H9" s="1476"/>
      <c r="I9" s="1476">
        <v>4846.5</v>
      </c>
      <c r="J9" s="1476"/>
      <c r="K9" s="1476">
        <v>4845.8999999999996</v>
      </c>
      <c r="L9" s="1476"/>
      <c r="M9" s="1479">
        <v>4847.2</v>
      </c>
      <c r="N9" s="1479"/>
      <c r="O9" s="1240"/>
      <c r="P9" s="1214"/>
    </row>
    <row r="10" spans="1:16" ht="14.25" customHeight="1" x14ac:dyDescent="0.2">
      <c r="A10" s="1214"/>
      <c r="B10" s="1218"/>
      <c r="C10" s="675" t="s">
        <v>70</v>
      </c>
      <c r="D10" s="1239"/>
      <c r="E10" s="1476">
        <v>5419.7</v>
      </c>
      <c r="F10" s="1476"/>
      <c r="G10" s="1476">
        <v>5423.1</v>
      </c>
      <c r="H10" s="1476"/>
      <c r="I10" s="1476">
        <v>5437.7</v>
      </c>
      <c r="J10" s="1476"/>
      <c r="K10" s="1476">
        <v>5440</v>
      </c>
      <c r="L10" s="1476"/>
      <c r="M10" s="1479">
        <v>5444.2</v>
      </c>
      <c r="N10" s="1479"/>
      <c r="O10" s="1240"/>
      <c r="P10" s="1214"/>
    </row>
    <row r="11" spans="1:16" ht="18.75" customHeight="1" x14ac:dyDescent="0.2">
      <c r="A11" s="1214"/>
      <c r="B11" s="1218"/>
      <c r="C11" s="675" t="s">
        <v>172</v>
      </c>
      <c r="D11" s="1241"/>
      <c r="E11" s="1476">
        <v>1397.6</v>
      </c>
      <c r="F11" s="1476"/>
      <c r="G11" s="1476">
        <v>1396.1</v>
      </c>
      <c r="H11" s="1476"/>
      <c r="I11" s="1476">
        <v>1393.8</v>
      </c>
      <c r="J11" s="1476"/>
      <c r="K11" s="1476">
        <v>1389.7</v>
      </c>
      <c r="L11" s="1476"/>
      <c r="M11" s="1479">
        <v>1386.4</v>
      </c>
      <c r="N11" s="1479"/>
      <c r="O11" s="1240"/>
      <c r="P11" s="1214"/>
    </row>
    <row r="12" spans="1:16" ht="13.5" customHeight="1" x14ac:dyDescent="0.2">
      <c r="A12" s="1214"/>
      <c r="B12" s="1218"/>
      <c r="C12" s="675" t="s">
        <v>152</v>
      </c>
      <c r="D12" s="1239"/>
      <c r="E12" s="1476">
        <v>1089.5</v>
      </c>
      <c r="F12" s="1476"/>
      <c r="G12" s="1476">
        <v>1089.9000000000001</v>
      </c>
      <c r="H12" s="1476"/>
      <c r="I12" s="1476">
        <v>1094.8</v>
      </c>
      <c r="J12" s="1476"/>
      <c r="K12" s="1476">
        <v>1095.7</v>
      </c>
      <c r="L12" s="1476"/>
      <c r="M12" s="1479">
        <v>1096.5</v>
      </c>
      <c r="N12" s="1479"/>
      <c r="O12" s="1240"/>
      <c r="P12" s="1214"/>
    </row>
    <row r="13" spans="1:16" ht="13.5" customHeight="1" x14ac:dyDescent="0.2">
      <c r="A13" s="1214"/>
      <c r="B13" s="1218"/>
      <c r="C13" s="675" t="s">
        <v>153</v>
      </c>
      <c r="D13" s="1239"/>
      <c r="E13" s="1476">
        <v>2570.1999999999998</v>
      </c>
      <c r="F13" s="1476"/>
      <c r="G13" s="1476">
        <v>2557.8000000000002</v>
      </c>
      <c r="H13" s="1476"/>
      <c r="I13" s="1476">
        <v>2559.4</v>
      </c>
      <c r="J13" s="1476"/>
      <c r="K13" s="1476">
        <v>2548.3000000000002</v>
      </c>
      <c r="L13" s="1476"/>
      <c r="M13" s="1479">
        <v>2537.1999999999998</v>
      </c>
      <c r="N13" s="1479"/>
      <c r="O13" s="1240"/>
      <c r="P13" s="1214"/>
    </row>
    <row r="14" spans="1:16" ht="13.5" customHeight="1" x14ac:dyDescent="0.2">
      <c r="A14" s="1214"/>
      <c r="B14" s="1218"/>
      <c r="C14" s="675" t="s">
        <v>154</v>
      </c>
      <c r="D14" s="1239"/>
      <c r="E14" s="1476">
        <v>5203.8</v>
      </c>
      <c r="F14" s="1476"/>
      <c r="G14" s="1476">
        <v>5220.8999999999996</v>
      </c>
      <c r="H14" s="1476"/>
      <c r="I14" s="1476">
        <v>5236.2</v>
      </c>
      <c r="J14" s="1476"/>
      <c r="K14" s="1476">
        <v>5252.2</v>
      </c>
      <c r="L14" s="1476"/>
      <c r="M14" s="1479">
        <v>5271.2</v>
      </c>
      <c r="N14" s="1479"/>
      <c r="O14" s="1240"/>
      <c r="P14" s="1214"/>
    </row>
    <row r="15" spans="1:16" s="1238" customFormat="1" ht="18" customHeight="1" x14ac:dyDescent="0.2">
      <c r="A15" s="1236"/>
      <c r="B15" s="1237"/>
      <c r="C15" s="1471" t="s">
        <v>171</v>
      </c>
      <c r="D15" s="1471"/>
      <c r="E15" s="1482">
        <v>5271.2</v>
      </c>
      <c r="F15" s="1482"/>
      <c r="G15" s="1482">
        <v>5260</v>
      </c>
      <c r="H15" s="1482"/>
      <c r="I15" s="1482">
        <v>5213.8999999999996</v>
      </c>
      <c r="J15" s="1482"/>
      <c r="K15" s="1482">
        <v>5009.6000000000004</v>
      </c>
      <c r="L15" s="1482"/>
      <c r="M15" s="1483">
        <v>5204</v>
      </c>
      <c r="N15" s="1483"/>
      <c r="O15" s="1242"/>
      <c r="P15" s="1236"/>
    </row>
    <row r="16" spans="1:16" ht="13.5" customHeight="1" x14ac:dyDescent="0.2">
      <c r="A16" s="1214"/>
      <c r="B16" s="1218"/>
      <c r="C16" s="675" t="s">
        <v>71</v>
      </c>
      <c r="D16" s="1239"/>
      <c r="E16" s="1476">
        <v>2679.2</v>
      </c>
      <c r="F16" s="1476"/>
      <c r="G16" s="1476">
        <v>2655.1</v>
      </c>
      <c r="H16" s="1476"/>
      <c r="I16" s="1476">
        <v>2634.6</v>
      </c>
      <c r="J16" s="1476"/>
      <c r="K16" s="1476">
        <v>2543.6</v>
      </c>
      <c r="L16" s="1476"/>
      <c r="M16" s="1479">
        <v>2624</v>
      </c>
      <c r="N16" s="1479"/>
      <c r="O16" s="1240"/>
      <c r="P16" s="1214"/>
    </row>
    <row r="17" spans="1:16" ht="13.5" customHeight="1" x14ac:dyDescent="0.2">
      <c r="A17" s="1214"/>
      <c r="B17" s="1218"/>
      <c r="C17" s="675" t="s">
        <v>70</v>
      </c>
      <c r="D17" s="1239"/>
      <c r="E17" s="1476">
        <v>2592</v>
      </c>
      <c r="F17" s="1476"/>
      <c r="G17" s="1476">
        <v>2604.9</v>
      </c>
      <c r="H17" s="1476"/>
      <c r="I17" s="1476">
        <v>2579.3000000000002</v>
      </c>
      <c r="J17" s="1476"/>
      <c r="K17" s="1476">
        <v>2466</v>
      </c>
      <c r="L17" s="1476"/>
      <c r="M17" s="1479">
        <v>2580</v>
      </c>
      <c r="N17" s="1479"/>
      <c r="O17" s="1240"/>
      <c r="P17" s="1214"/>
    </row>
    <row r="18" spans="1:16" ht="18.75" customHeight="1" x14ac:dyDescent="0.2">
      <c r="A18" s="1214"/>
      <c r="B18" s="1218"/>
      <c r="C18" s="675" t="s">
        <v>152</v>
      </c>
      <c r="D18" s="1239"/>
      <c r="E18" s="1476">
        <v>389.9</v>
      </c>
      <c r="F18" s="1476"/>
      <c r="G18" s="1476">
        <v>377</v>
      </c>
      <c r="H18" s="1476"/>
      <c r="I18" s="1476">
        <v>361.3</v>
      </c>
      <c r="J18" s="1476"/>
      <c r="K18" s="1476">
        <v>300.39999999999998</v>
      </c>
      <c r="L18" s="1476"/>
      <c r="M18" s="1479">
        <v>334.2</v>
      </c>
      <c r="N18" s="1479"/>
      <c r="O18" s="1240"/>
      <c r="P18" s="1214"/>
    </row>
    <row r="19" spans="1:16" ht="13.5" customHeight="1" x14ac:dyDescent="0.2">
      <c r="A19" s="1214"/>
      <c r="B19" s="1218"/>
      <c r="C19" s="675" t="s">
        <v>153</v>
      </c>
      <c r="D19" s="1239"/>
      <c r="E19" s="1476">
        <v>2353.9</v>
      </c>
      <c r="F19" s="1476"/>
      <c r="G19" s="1476">
        <v>2344</v>
      </c>
      <c r="H19" s="1476"/>
      <c r="I19" s="1476">
        <v>2333.5</v>
      </c>
      <c r="J19" s="1476"/>
      <c r="K19" s="1476">
        <v>2245.5</v>
      </c>
      <c r="L19" s="1476"/>
      <c r="M19" s="1479">
        <v>2287.1999999999998</v>
      </c>
      <c r="N19" s="1479"/>
      <c r="O19" s="1240"/>
      <c r="P19" s="1214"/>
    </row>
    <row r="20" spans="1:16" ht="13.5" customHeight="1" x14ac:dyDescent="0.2">
      <c r="A20" s="1214"/>
      <c r="B20" s="1218"/>
      <c r="C20" s="675" t="s">
        <v>154</v>
      </c>
      <c r="D20" s="1239"/>
      <c r="E20" s="1476">
        <v>2527.4</v>
      </c>
      <c r="F20" s="1476"/>
      <c r="G20" s="1476">
        <v>2539</v>
      </c>
      <c r="H20" s="1476"/>
      <c r="I20" s="1476">
        <v>2519.1999999999998</v>
      </c>
      <c r="J20" s="1476"/>
      <c r="K20" s="1476">
        <v>2463.6999999999998</v>
      </c>
      <c r="L20" s="1476"/>
      <c r="M20" s="1479">
        <v>2582.5</v>
      </c>
      <c r="N20" s="1479"/>
      <c r="O20" s="1240"/>
      <c r="P20" s="1214"/>
    </row>
    <row r="21" spans="1:16" s="1246" customFormat="1" ht="18" customHeight="1" x14ac:dyDescent="0.2">
      <c r="A21" s="1243"/>
      <c r="B21" s="1244"/>
      <c r="C21" s="1471" t="s">
        <v>523</v>
      </c>
      <c r="D21" s="1471"/>
      <c r="E21" s="1481">
        <v>59.5</v>
      </c>
      <c r="F21" s="1481"/>
      <c r="G21" s="1481">
        <v>59.3</v>
      </c>
      <c r="H21" s="1481"/>
      <c r="I21" s="1481">
        <v>58.6</v>
      </c>
      <c r="J21" s="1481"/>
      <c r="K21" s="1481">
        <v>56.3</v>
      </c>
      <c r="L21" s="1481"/>
      <c r="M21" s="1480">
        <v>58.4</v>
      </c>
      <c r="N21" s="1480"/>
      <c r="O21" s="1245"/>
      <c r="P21" s="1243"/>
    </row>
    <row r="22" spans="1:16" ht="13.5" customHeight="1" x14ac:dyDescent="0.2">
      <c r="A22" s="1214"/>
      <c r="B22" s="1218"/>
      <c r="C22" s="675" t="s">
        <v>71</v>
      </c>
      <c r="D22" s="1239"/>
      <c r="E22" s="1476">
        <v>64.900000000000006</v>
      </c>
      <c r="F22" s="1476"/>
      <c r="G22" s="1476">
        <v>64.3</v>
      </c>
      <c r="H22" s="1476"/>
      <c r="I22" s="1476">
        <v>63.7</v>
      </c>
      <c r="J22" s="1476"/>
      <c r="K22" s="1476">
        <v>61.5</v>
      </c>
      <c r="L22" s="1476"/>
      <c r="M22" s="1479">
        <v>63.4</v>
      </c>
      <c r="N22" s="1479"/>
      <c r="O22" s="1240"/>
      <c r="P22" s="1214"/>
    </row>
    <row r="23" spans="1:16" ht="13.5" customHeight="1" x14ac:dyDescent="0.2">
      <c r="A23" s="1214"/>
      <c r="B23" s="1218"/>
      <c r="C23" s="675" t="s">
        <v>70</v>
      </c>
      <c r="D23" s="1239"/>
      <c r="E23" s="1476">
        <v>54.7</v>
      </c>
      <c r="F23" s="1476"/>
      <c r="G23" s="1476">
        <v>55</v>
      </c>
      <c r="H23" s="1476"/>
      <c r="I23" s="1476">
        <v>54.2</v>
      </c>
      <c r="J23" s="1476"/>
      <c r="K23" s="1476">
        <v>51.8</v>
      </c>
      <c r="L23" s="1476"/>
      <c r="M23" s="1479">
        <v>54.1</v>
      </c>
      <c r="N23" s="1479"/>
      <c r="O23" s="1240"/>
      <c r="P23" s="1214"/>
    </row>
    <row r="24" spans="1:16" ht="18.75" customHeight="1" x14ac:dyDescent="0.2">
      <c r="A24" s="1214"/>
      <c r="B24" s="1218"/>
      <c r="C24" s="675" t="s">
        <v>167</v>
      </c>
      <c r="D24" s="1239"/>
      <c r="E24" s="1476">
        <v>75.8</v>
      </c>
      <c r="F24" s="1476"/>
      <c r="G24" s="1476">
        <v>75.8</v>
      </c>
      <c r="H24" s="1476"/>
      <c r="I24" s="1476">
        <v>75</v>
      </c>
      <c r="J24" s="1476"/>
      <c r="K24" s="1476">
        <v>72</v>
      </c>
      <c r="L24" s="1476"/>
      <c r="M24" s="1479">
        <v>74.900000000000006</v>
      </c>
      <c r="N24" s="1479"/>
      <c r="O24" s="1240"/>
      <c r="P24" s="1214"/>
    </row>
    <row r="25" spans="1:16" ht="13.5" customHeight="1" x14ac:dyDescent="0.2">
      <c r="A25" s="1214"/>
      <c r="B25" s="1218"/>
      <c r="C25" s="675" t="s">
        <v>152</v>
      </c>
      <c r="D25" s="1239"/>
      <c r="E25" s="1476">
        <v>35.799999999999997</v>
      </c>
      <c r="F25" s="1476"/>
      <c r="G25" s="1476">
        <v>34.6</v>
      </c>
      <c r="H25" s="1476"/>
      <c r="I25" s="1476">
        <v>33</v>
      </c>
      <c r="J25" s="1476"/>
      <c r="K25" s="1476">
        <v>27.4</v>
      </c>
      <c r="L25" s="1476"/>
      <c r="M25" s="1479">
        <v>30.5</v>
      </c>
      <c r="N25" s="1479"/>
      <c r="O25" s="1240"/>
      <c r="P25" s="1214"/>
    </row>
    <row r="26" spans="1:16" ht="13.5" customHeight="1" x14ac:dyDescent="0.2">
      <c r="A26" s="1214"/>
      <c r="B26" s="1218"/>
      <c r="C26" s="675" t="s">
        <v>153</v>
      </c>
      <c r="D26" s="1210"/>
      <c r="E26" s="1475">
        <v>91.6</v>
      </c>
      <c r="F26" s="1475"/>
      <c r="G26" s="1475">
        <v>91.6</v>
      </c>
      <c r="H26" s="1475"/>
      <c r="I26" s="1475">
        <v>91.2</v>
      </c>
      <c r="J26" s="1475"/>
      <c r="K26" s="1476">
        <v>88.1</v>
      </c>
      <c r="L26" s="1476"/>
      <c r="M26" s="1477">
        <v>90.1</v>
      </c>
      <c r="N26" s="1477"/>
      <c r="O26" s="1240"/>
      <c r="P26" s="1214"/>
    </row>
    <row r="27" spans="1:16" ht="13.5" customHeight="1" x14ac:dyDescent="0.2">
      <c r="A27" s="1214"/>
      <c r="B27" s="1218"/>
      <c r="C27" s="675" t="s">
        <v>154</v>
      </c>
      <c r="D27" s="1210"/>
      <c r="E27" s="1475">
        <v>48.6</v>
      </c>
      <c r="F27" s="1475"/>
      <c r="G27" s="1475">
        <v>48.6</v>
      </c>
      <c r="H27" s="1475"/>
      <c r="I27" s="1475">
        <v>48.1</v>
      </c>
      <c r="J27" s="1475"/>
      <c r="K27" s="1476">
        <v>46.9</v>
      </c>
      <c r="L27" s="1476"/>
      <c r="M27" s="1477">
        <v>49</v>
      </c>
      <c r="N27" s="1477"/>
      <c r="O27" s="1240"/>
      <c r="P27" s="1214"/>
    </row>
    <row r="28" spans="1:16" ht="13.5" customHeight="1" x14ac:dyDescent="0.2">
      <c r="A28" s="1214"/>
      <c r="B28" s="1218"/>
      <c r="C28" s="676" t="s">
        <v>170</v>
      </c>
      <c r="D28" s="1210"/>
      <c r="E28" s="677"/>
      <c r="F28" s="677"/>
      <c r="G28" s="677"/>
      <c r="H28" s="677"/>
      <c r="I28" s="677"/>
      <c r="J28" s="677"/>
      <c r="K28" s="677"/>
      <c r="L28" s="677"/>
      <c r="M28" s="677"/>
      <c r="N28" s="677"/>
      <c r="O28" s="1240"/>
      <c r="P28" s="1214"/>
    </row>
    <row r="29" spans="1:16" ht="15.75" customHeight="1" thickBot="1" x14ac:dyDescent="0.25">
      <c r="A29" s="1214"/>
      <c r="B29" s="1218"/>
      <c r="C29" s="1247"/>
      <c r="D29" s="1240"/>
      <c r="E29" s="1240"/>
      <c r="F29" s="1240"/>
      <c r="G29" s="1240"/>
      <c r="H29" s="1240"/>
      <c r="I29" s="1240"/>
      <c r="J29" s="1240"/>
      <c r="K29" s="1240"/>
      <c r="L29" s="1240"/>
      <c r="M29" s="1478"/>
      <c r="N29" s="1478"/>
      <c r="O29" s="1240"/>
      <c r="P29" s="1214"/>
    </row>
    <row r="30" spans="1:16" s="1226" customFormat="1" ht="13.5" customHeight="1" thickBot="1" x14ac:dyDescent="0.25">
      <c r="A30" s="1221"/>
      <c r="B30" s="1222"/>
      <c r="C30" s="1223" t="s">
        <v>524</v>
      </c>
      <c r="D30" s="1224"/>
      <c r="E30" s="1224"/>
      <c r="F30" s="1224"/>
      <c r="G30" s="1224"/>
      <c r="H30" s="1224"/>
      <c r="I30" s="1224"/>
      <c r="J30" s="1224"/>
      <c r="K30" s="1224"/>
      <c r="L30" s="1224"/>
      <c r="M30" s="1224"/>
      <c r="N30" s="1225"/>
      <c r="O30" s="1240"/>
      <c r="P30" s="1221"/>
    </row>
    <row r="31" spans="1:16" s="1226" customFormat="1" ht="3.75" customHeight="1" x14ac:dyDescent="0.2">
      <c r="A31" s="1221"/>
      <c r="B31" s="1222"/>
      <c r="C31" s="1473" t="s">
        <v>155</v>
      </c>
      <c r="D31" s="1473"/>
      <c r="E31" s="1248"/>
      <c r="F31" s="1248"/>
      <c r="G31" s="1248"/>
      <c r="H31" s="1248"/>
      <c r="I31" s="1248"/>
      <c r="J31" s="1248"/>
      <c r="K31" s="1248"/>
      <c r="L31" s="1248"/>
      <c r="M31" s="1248"/>
      <c r="N31" s="1248"/>
      <c r="O31" s="1240"/>
      <c r="P31" s="1221"/>
    </row>
    <row r="32" spans="1:16" ht="13.5" customHeight="1" x14ac:dyDescent="0.2">
      <c r="A32" s="1214"/>
      <c r="B32" s="1218"/>
      <c r="C32" s="1473"/>
      <c r="D32" s="1473"/>
      <c r="E32" s="1229" t="s">
        <v>34</v>
      </c>
      <c r="F32" s="1230">
        <v>2019</v>
      </c>
      <c r="G32" s="1229" t="s">
        <v>34</v>
      </c>
      <c r="H32" s="1230" t="s">
        <v>34</v>
      </c>
      <c r="I32" s="1231"/>
      <c r="J32" s="1230" t="s">
        <v>34</v>
      </c>
      <c r="K32" s="1232">
        <v>2020</v>
      </c>
      <c r="L32" s="1233" t="s">
        <v>34</v>
      </c>
      <c r="M32" s="1233" t="s">
        <v>34</v>
      </c>
      <c r="N32" s="1234"/>
      <c r="O32" s="1240"/>
      <c r="P32" s="1214"/>
    </row>
    <row r="33" spans="1:16" x14ac:dyDescent="0.2">
      <c r="A33" s="1214"/>
      <c r="B33" s="1218"/>
      <c r="C33" s="1235"/>
      <c r="D33" s="1235"/>
      <c r="E33" s="1474" t="s">
        <v>622</v>
      </c>
      <c r="F33" s="1474"/>
      <c r="G33" s="1474" t="s">
        <v>623</v>
      </c>
      <c r="H33" s="1474"/>
      <c r="I33" s="1474" t="s">
        <v>624</v>
      </c>
      <c r="J33" s="1474"/>
      <c r="K33" s="1474" t="s">
        <v>625</v>
      </c>
      <c r="L33" s="1474"/>
      <c r="M33" s="1474" t="s">
        <v>622</v>
      </c>
      <c r="N33" s="1474"/>
      <c r="O33" s="1240"/>
      <c r="P33" s="1214"/>
    </row>
    <row r="34" spans="1:16" x14ac:dyDescent="0.2">
      <c r="A34" s="1214"/>
      <c r="B34" s="1218"/>
      <c r="C34" s="1235"/>
      <c r="D34" s="1235"/>
      <c r="E34" s="687" t="s">
        <v>156</v>
      </c>
      <c r="F34" s="687" t="s">
        <v>103</v>
      </c>
      <c r="G34" s="687" t="s">
        <v>156</v>
      </c>
      <c r="H34" s="687" t="s">
        <v>103</v>
      </c>
      <c r="I34" s="1067" t="s">
        <v>156</v>
      </c>
      <c r="J34" s="1067" t="s">
        <v>103</v>
      </c>
      <c r="K34" s="1067" t="s">
        <v>156</v>
      </c>
      <c r="L34" s="1067" t="s">
        <v>103</v>
      </c>
      <c r="M34" s="1067" t="s">
        <v>156</v>
      </c>
      <c r="N34" s="1067" t="s">
        <v>103</v>
      </c>
      <c r="O34" s="1240"/>
      <c r="P34" s="1214"/>
    </row>
    <row r="35" spans="1:16" ht="15" customHeight="1" x14ac:dyDescent="0.2">
      <c r="A35" s="1214"/>
      <c r="B35" s="1218"/>
      <c r="C35" s="1471" t="s">
        <v>2</v>
      </c>
      <c r="D35" s="1471"/>
      <c r="E35" s="1249">
        <v>10261.1</v>
      </c>
      <c r="F35" s="1249">
        <v>100</v>
      </c>
      <c r="G35" s="1250">
        <v>10264.799999999999</v>
      </c>
      <c r="H35" s="1249">
        <v>100</v>
      </c>
      <c r="I35" s="1250">
        <v>10284.1</v>
      </c>
      <c r="J35" s="1249">
        <v>100</v>
      </c>
      <c r="K35" s="1250">
        <v>10286</v>
      </c>
      <c r="L35" s="1249">
        <v>100</v>
      </c>
      <c r="M35" s="1250">
        <v>10291.299999999999</v>
      </c>
      <c r="N35" s="1250">
        <v>100</v>
      </c>
      <c r="O35" s="1240"/>
      <c r="P35" s="1214"/>
    </row>
    <row r="36" spans="1:16" ht="13.5" customHeight="1" x14ac:dyDescent="0.2">
      <c r="A36" s="1214"/>
      <c r="B36" s="1218"/>
      <c r="C36" s="678"/>
      <c r="D36" s="678" t="s">
        <v>172</v>
      </c>
      <c r="E36" s="1251">
        <v>1397.6</v>
      </c>
      <c r="F36" s="1251">
        <v>13.620372084864194</v>
      </c>
      <c r="G36" s="1252">
        <v>1396.1</v>
      </c>
      <c r="H36" s="1251">
        <v>13.600849505104826</v>
      </c>
      <c r="I36" s="1252">
        <v>1393.8</v>
      </c>
      <c r="J36" s="1251">
        <v>13.55296039517313</v>
      </c>
      <c r="K36" s="1252">
        <v>1389.7</v>
      </c>
      <c r="L36" s="1251">
        <v>13.510596927863116</v>
      </c>
      <c r="M36" s="1252">
        <v>1386.4</v>
      </c>
      <c r="N36" s="1252">
        <v>13.47157307628774</v>
      </c>
      <c r="O36" s="1240"/>
      <c r="P36" s="1214"/>
    </row>
    <row r="37" spans="1:16" ht="13.5" customHeight="1" x14ac:dyDescent="0.2">
      <c r="A37" s="1214"/>
      <c r="B37" s="1218"/>
      <c r="C37" s="678"/>
      <c r="D37" s="678" t="s">
        <v>525</v>
      </c>
      <c r="E37" s="1251">
        <v>2265.1</v>
      </c>
      <c r="F37" s="1251">
        <v>22.074631374803868</v>
      </c>
      <c r="G37" s="1252">
        <v>2275.5</v>
      </c>
      <c r="H37" s="1251">
        <v>22.1679915828852</v>
      </c>
      <c r="I37" s="1252">
        <v>2283.4</v>
      </c>
      <c r="J37" s="1251">
        <v>22.203206892192803</v>
      </c>
      <c r="K37" s="1252">
        <v>2292.9</v>
      </c>
      <c r="L37" s="1251">
        <v>22.291464125996502</v>
      </c>
      <c r="M37" s="1252">
        <v>2305</v>
      </c>
      <c r="N37" s="1252">
        <v>22.397559103320283</v>
      </c>
      <c r="O37" s="1240"/>
      <c r="P37" s="1214"/>
    </row>
    <row r="38" spans="1:16" s="1256" customFormat="1" ht="15" customHeight="1" x14ac:dyDescent="0.2">
      <c r="A38" s="1253"/>
      <c r="B38" s="1254"/>
      <c r="C38" s="678" t="s">
        <v>183</v>
      </c>
      <c r="D38" s="678"/>
      <c r="E38" s="1251">
        <v>3567.3</v>
      </c>
      <c r="F38" s="1251">
        <v>34.765278576370953</v>
      </c>
      <c r="G38" s="1252">
        <v>3568.3</v>
      </c>
      <c r="H38" s="1251">
        <v>34.762489283765888</v>
      </c>
      <c r="I38" s="1252">
        <v>3576.2</v>
      </c>
      <c r="J38" s="1251">
        <v>34.774068708005558</v>
      </c>
      <c r="K38" s="1252">
        <v>3577.3</v>
      </c>
      <c r="L38" s="1251">
        <v>34.778339490569707</v>
      </c>
      <c r="M38" s="1252">
        <v>3579.4</v>
      </c>
      <c r="N38" s="1252">
        <v>34.780834296930422</v>
      </c>
      <c r="O38" s="1255"/>
      <c r="P38" s="1253"/>
    </row>
    <row r="39" spans="1:16" ht="11.1" customHeight="1" x14ac:dyDescent="0.2">
      <c r="A39" s="1214"/>
      <c r="B39" s="1218"/>
      <c r="C39" s="678"/>
      <c r="D39" s="679" t="s">
        <v>172</v>
      </c>
      <c r="E39" s="1257">
        <v>452.2</v>
      </c>
      <c r="F39" s="1257">
        <v>12.676253749334229</v>
      </c>
      <c r="G39" s="1258">
        <v>450.7</v>
      </c>
      <c r="H39" s="1257">
        <v>12.630664462068772</v>
      </c>
      <c r="I39" s="1258">
        <v>450.3</v>
      </c>
      <c r="J39" s="1257">
        <v>12.591577652256586</v>
      </c>
      <c r="K39" s="1258">
        <v>448.3</v>
      </c>
      <c r="L39" s="1257">
        <v>12.531797724540855</v>
      </c>
      <c r="M39" s="1258">
        <v>446.5</v>
      </c>
      <c r="N39" s="1258">
        <v>12.474157680058109</v>
      </c>
      <c r="O39" s="1240"/>
      <c r="P39" s="1214"/>
    </row>
    <row r="40" spans="1:16" ht="11.1" customHeight="1" x14ac:dyDescent="0.2">
      <c r="A40" s="1214"/>
      <c r="B40" s="1218"/>
      <c r="C40" s="678"/>
      <c r="D40" s="679" t="s">
        <v>525</v>
      </c>
      <c r="E40" s="1257">
        <v>742.4</v>
      </c>
      <c r="F40" s="1257">
        <v>20.81125781403302</v>
      </c>
      <c r="G40" s="1258">
        <v>747.4</v>
      </c>
      <c r="H40" s="1257">
        <v>20.945548300311071</v>
      </c>
      <c r="I40" s="1258">
        <v>750.8</v>
      </c>
      <c r="J40" s="1257">
        <v>20.994351546334098</v>
      </c>
      <c r="K40" s="1258">
        <v>755.7</v>
      </c>
      <c r="L40" s="1257">
        <v>21.124870712548571</v>
      </c>
      <c r="M40" s="1258">
        <v>761.3</v>
      </c>
      <c r="N40" s="1258">
        <v>21.268927753254737</v>
      </c>
      <c r="O40" s="1240"/>
      <c r="P40" s="1214"/>
    </row>
    <row r="41" spans="1:16" s="1256" customFormat="1" ht="15" customHeight="1" x14ac:dyDescent="0.2">
      <c r="A41" s="1253"/>
      <c r="B41" s="1254"/>
      <c r="C41" s="678" t="s">
        <v>184</v>
      </c>
      <c r="D41" s="678"/>
      <c r="E41" s="1251">
        <v>2205</v>
      </c>
      <c r="F41" s="1251">
        <v>21.488924189414391</v>
      </c>
      <c r="G41" s="1252">
        <v>2202.4</v>
      </c>
      <c r="H41" s="1251">
        <v>21.455849115423586</v>
      </c>
      <c r="I41" s="1252">
        <v>2210.6999999999998</v>
      </c>
      <c r="J41" s="1251">
        <v>21.496290390019542</v>
      </c>
      <c r="K41" s="1252">
        <v>2209.6</v>
      </c>
      <c r="L41" s="1251">
        <v>21.481625510402488</v>
      </c>
      <c r="M41" s="1252">
        <v>2209.5</v>
      </c>
      <c r="N41" s="1252">
        <v>21.469590819430007</v>
      </c>
      <c r="O41" s="1255"/>
      <c r="P41" s="1253"/>
    </row>
    <row r="42" spans="1:16" ht="11.1" customHeight="1" x14ac:dyDescent="0.2">
      <c r="A42" s="1214"/>
      <c r="B42" s="1218"/>
      <c r="C42" s="678"/>
      <c r="D42" s="679" t="s">
        <v>172</v>
      </c>
      <c r="E42" s="1257">
        <v>267.10000000000002</v>
      </c>
      <c r="F42" s="1257">
        <v>12.113378684807257</v>
      </c>
      <c r="G42" s="1258">
        <v>266.3</v>
      </c>
      <c r="H42" s="1257">
        <v>12.091354885579369</v>
      </c>
      <c r="I42" s="1258">
        <v>265.8</v>
      </c>
      <c r="J42" s="1257">
        <v>12.023341023205321</v>
      </c>
      <c r="K42" s="1258">
        <v>264</v>
      </c>
      <c r="L42" s="1257">
        <v>11.947863866763216</v>
      </c>
      <c r="M42" s="1258">
        <v>262.39999999999998</v>
      </c>
      <c r="N42" s="1258">
        <v>11.875990042996152</v>
      </c>
      <c r="O42" s="1240"/>
      <c r="P42" s="1214"/>
    </row>
    <row r="43" spans="1:16" ht="11.1" customHeight="1" x14ac:dyDescent="0.2">
      <c r="A43" s="1214"/>
      <c r="B43" s="1218"/>
      <c r="C43" s="678"/>
      <c r="D43" s="679" t="s">
        <v>525</v>
      </c>
      <c r="E43" s="1257">
        <v>541</v>
      </c>
      <c r="F43" s="1257">
        <v>24.535147392290249</v>
      </c>
      <c r="G43" s="1258">
        <v>542.4</v>
      </c>
      <c r="H43" s="1257">
        <v>24.627678895750087</v>
      </c>
      <c r="I43" s="1258">
        <v>544.1</v>
      </c>
      <c r="J43" s="1257">
        <v>24.612113810105399</v>
      </c>
      <c r="K43" s="1258">
        <v>545.79999999999995</v>
      </c>
      <c r="L43" s="1257">
        <v>24.701303403330918</v>
      </c>
      <c r="M43" s="1258">
        <v>548.20000000000005</v>
      </c>
      <c r="N43" s="1258">
        <v>24.811043222448522</v>
      </c>
      <c r="O43" s="1240"/>
      <c r="P43" s="1214"/>
    </row>
    <row r="44" spans="1:16" s="1256" customFormat="1" ht="15" customHeight="1" x14ac:dyDescent="0.2">
      <c r="A44" s="1253"/>
      <c r="B44" s="1254"/>
      <c r="C44" s="678" t="s">
        <v>58</v>
      </c>
      <c r="D44" s="678"/>
      <c r="E44" s="1251">
        <v>2856.9</v>
      </c>
      <c r="F44" s="1251">
        <v>27.842044225277991</v>
      </c>
      <c r="G44" s="1252">
        <v>2863.4</v>
      </c>
      <c r="H44" s="1251">
        <v>27.895331618735874</v>
      </c>
      <c r="I44" s="1252">
        <v>2859.9</v>
      </c>
      <c r="J44" s="1251">
        <v>27.808947793195323</v>
      </c>
      <c r="K44" s="1252">
        <v>2862.7</v>
      </c>
      <c r="L44" s="1251">
        <v>27.831032471320238</v>
      </c>
      <c r="M44" s="1252">
        <v>2866.4</v>
      </c>
      <c r="N44" s="1252">
        <v>27.85265224024176</v>
      </c>
      <c r="O44" s="1255"/>
      <c r="P44" s="1253"/>
    </row>
    <row r="45" spans="1:16" ht="11.1" customHeight="1" x14ac:dyDescent="0.2">
      <c r="A45" s="1214"/>
      <c r="B45" s="1218"/>
      <c r="C45" s="678"/>
      <c r="D45" s="679" t="s">
        <v>172</v>
      </c>
      <c r="E45" s="1257">
        <v>452.9</v>
      </c>
      <c r="F45" s="1257">
        <v>15.852847492036823</v>
      </c>
      <c r="G45" s="1258">
        <v>453.8</v>
      </c>
      <c r="H45" s="1257">
        <v>15.848292239994413</v>
      </c>
      <c r="I45" s="1258">
        <v>455</v>
      </c>
      <c r="J45" s="1257">
        <v>15.909647190461204</v>
      </c>
      <c r="K45" s="1258">
        <v>455.8</v>
      </c>
      <c r="L45" s="1257">
        <v>15.922031648443779</v>
      </c>
      <c r="M45" s="1258">
        <v>456.9</v>
      </c>
      <c r="N45" s="1258">
        <v>15.939854870220485</v>
      </c>
      <c r="O45" s="1240"/>
      <c r="P45" s="1214"/>
    </row>
    <row r="46" spans="1:16" ht="11.1" customHeight="1" x14ac:dyDescent="0.2">
      <c r="A46" s="1214"/>
      <c r="B46" s="1218"/>
      <c r="C46" s="678"/>
      <c r="D46" s="679" t="s">
        <v>525</v>
      </c>
      <c r="E46" s="1257">
        <v>629.20000000000005</v>
      </c>
      <c r="F46" s="1257">
        <v>22.023872029122476</v>
      </c>
      <c r="G46" s="1258">
        <v>632.5</v>
      </c>
      <c r="H46" s="1257">
        <v>22.08912481665153</v>
      </c>
      <c r="I46" s="1258">
        <v>633.1</v>
      </c>
      <c r="J46" s="1257">
        <v>22.137137662156022</v>
      </c>
      <c r="K46" s="1258">
        <v>635.29999999999995</v>
      </c>
      <c r="L46" s="1257">
        <v>22.19233590666154</v>
      </c>
      <c r="M46" s="1258">
        <v>638.1</v>
      </c>
      <c r="N46" s="1258">
        <v>22.261373150990789</v>
      </c>
      <c r="O46" s="1240"/>
      <c r="P46" s="1214"/>
    </row>
    <row r="47" spans="1:16" s="1256" customFormat="1" ht="15" customHeight="1" x14ac:dyDescent="0.2">
      <c r="A47" s="1253"/>
      <c r="B47" s="1254"/>
      <c r="C47" s="678" t="s">
        <v>186</v>
      </c>
      <c r="D47" s="678"/>
      <c r="E47" s="1251">
        <v>699.5</v>
      </c>
      <c r="F47" s="1251">
        <v>6.8170079231271501</v>
      </c>
      <c r="G47" s="1252">
        <v>698.2</v>
      </c>
      <c r="H47" s="1251">
        <v>6.8018860572052073</v>
      </c>
      <c r="I47" s="1252">
        <v>703.1</v>
      </c>
      <c r="J47" s="1251">
        <v>6.8367674371116571</v>
      </c>
      <c r="K47" s="1252">
        <v>702.5</v>
      </c>
      <c r="L47" s="1251">
        <v>6.8296713980167221</v>
      </c>
      <c r="M47" s="1252">
        <v>702.3</v>
      </c>
      <c r="N47" s="1252">
        <v>6.8242107411114237</v>
      </c>
      <c r="O47" s="1255"/>
      <c r="P47" s="1253"/>
    </row>
    <row r="48" spans="1:16" ht="11.1" customHeight="1" x14ac:dyDescent="0.2">
      <c r="A48" s="1214"/>
      <c r="B48" s="1218"/>
      <c r="C48" s="678"/>
      <c r="D48" s="679" t="s">
        <v>172</v>
      </c>
      <c r="E48" s="1257">
        <v>87.6</v>
      </c>
      <c r="F48" s="1257">
        <v>12.523230879199426</v>
      </c>
      <c r="G48" s="1258">
        <v>87.5</v>
      </c>
      <c r="H48" s="1257">
        <v>12.532225723288457</v>
      </c>
      <c r="I48" s="1258">
        <v>86.9</v>
      </c>
      <c r="J48" s="1257">
        <v>12.359550561797754</v>
      </c>
      <c r="K48" s="1258">
        <v>86.4</v>
      </c>
      <c r="L48" s="1257">
        <v>12.298932384341638</v>
      </c>
      <c r="M48" s="1258">
        <v>86</v>
      </c>
      <c r="N48" s="1258">
        <v>12.245479139968674</v>
      </c>
      <c r="O48" s="1240"/>
      <c r="P48" s="1214"/>
    </row>
    <row r="49" spans="1:16" ht="11.1" customHeight="1" x14ac:dyDescent="0.2">
      <c r="A49" s="1214"/>
      <c r="B49" s="1218"/>
      <c r="C49" s="678"/>
      <c r="D49" s="679" t="s">
        <v>525</v>
      </c>
      <c r="E49" s="1257">
        <v>179.1</v>
      </c>
      <c r="F49" s="1257">
        <v>25.604002859185133</v>
      </c>
      <c r="G49" s="1258">
        <v>179.3</v>
      </c>
      <c r="H49" s="1257">
        <v>25.680320824978516</v>
      </c>
      <c r="I49" s="1258">
        <v>179.8</v>
      </c>
      <c r="J49" s="1257">
        <v>25.572464798748403</v>
      </c>
      <c r="K49" s="1258">
        <v>180</v>
      </c>
      <c r="L49" s="1257">
        <v>25.622775800711743</v>
      </c>
      <c r="M49" s="1258">
        <v>180.4</v>
      </c>
      <c r="N49" s="1258">
        <v>25.687028335469176</v>
      </c>
      <c r="O49" s="1240"/>
      <c r="P49" s="1214"/>
    </row>
    <row r="50" spans="1:16" s="1256" customFormat="1" ht="15" customHeight="1" x14ac:dyDescent="0.2">
      <c r="A50" s="1253"/>
      <c r="B50" s="1254"/>
      <c r="C50" s="678" t="s">
        <v>187</v>
      </c>
      <c r="D50" s="678"/>
      <c r="E50" s="1251">
        <v>437.7</v>
      </c>
      <c r="F50" s="1251">
        <v>4.2656245431776316</v>
      </c>
      <c r="G50" s="1252">
        <v>437.9</v>
      </c>
      <c r="H50" s="1251">
        <v>4.2660353830566597</v>
      </c>
      <c r="I50" s="1252">
        <v>437.8</v>
      </c>
      <c r="J50" s="1251">
        <v>4.2570570103363448</v>
      </c>
      <c r="K50" s="1252">
        <v>437.5</v>
      </c>
      <c r="L50" s="1251">
        <v>4.2533540734979587</v>
      </c>
      <c r="M50" s="1252">
        <v>437.3</v>
      </c>
      <c r="N50" s="1252">
        <v>4.2492202151331711</v>
      </c>
      <c r="O50" s="1255"/>
      <c r="P50" s="1253"/>
    </row>
    <row r="51" spans="1:16" ht="11.1" customHeight="1" x14ac:dyDescent="0.2">
      <c r="A51" s="1214"/>
      <c r="B51" s="1218"/>
      <c r="C51" s="678"/>
      <c r="D51" s="679" t="s">
        <v>172</v>
      </c>
      <c r="E51" s="1257">
        <v>66.3</v>
      </c>
      <c r="F51" s="1257">
        <v>15.147361206305687</v>
      </c>
      <c r="G51" s="1258">
        <v>66.7</v>
      </c>
      <c r="H51" s="1257">
        <v>15.231788079470199</v>
      </c>
      <c r="I51" s="1258">
        <v>65.5</v>
      </c>
      <c r="J51" s="1257">
        <v>14.96116948378255</v>
      </c>
      <c r="K51" s="1258">
        <v>65.400000000000006</v>
      </c>
      <c r="L51" s="1257">
        <v>14.94857142857143</v>
      </c>
      <c r="M51" s="1258">
        <v>65.400000000000006</v>
      </c>
      <c r="N51" s="1258">
        <v>14.955408186599589</v>
      </c>
      <c r="O51" s="1240"/>
      <c r="P51" s="1214"/>
    </row>
    <row r="52" spans="1:16" ht="11.1" customHeight="1" x14ac:dyDescent="0.2">
      <c r="A52" s="1214"/>
      <c r="B52" s="1218"/>
      <c r="C52" s="678"/>
      <c r="D52" s="679" t="s">
        <v>525</v>
      </c>
      <c r="E52" s="1257">
        <v>94.9</v>
      </c>
      <c r="F52" s="1257">
        <v>21.681517020790498</v>
      </c>
      <c r="G52" s="1258">
        <v>95.1</v>
      </c>
      <c r="H52" s="1257">
        <v>21.717287051838319</v>
      </c>
      <c r="I52" s="1258">
        <v>96</v>
      </c>
      <c r="J52" s="1257">
        <v>21.927820922795796</v>
      </c>
      <c r="K52" s="1258">
        <v>96.1</v>
      </c>
      <c r="L52" s="1257">
        <v>21.965714285714284</v>
      </c>
      <c r="M52" s="1258">
        <v>96.3</v>
      </c>
      <c r="N52" s="1258">
        <v>22.021495540818659</v>
      </c>
      <c r="O52" s="1240"/>
      <c r="P52" s="1214"/>
    </row>
    <row r="53" spans="1:16" s="1256" customFormat="1" ht="15" customHeight="1" x14ac:dyDescent="0.2">
      <c r="A53" s="1253"/>
      <c r="B53" s="1254"/>
      <c r="C53" s="678" t="s">
        <v>127</v>
      </c>
      <c r="D53" s="678"/>
      <c r="E53" s="1251">
        <v>242</v>
      </c>
      <c r="F53" s="1251">
        <v>2.3584216117180419</v>
      </c>
      <c r="G53" s="1252">
        <v>241.9</v>
      </c>
      <c r="H53" s="1251">
        <v>2.3565973034058141</v>
      </c>
      <c r="I53" s="1252">
        <v>242.5</v>
      </c>
      <c r="J53" s="1251">
        <v>2.3580089652959422</v>
      </c>
      <c r="K53" s="1252">
        <v>242.5</v>
      </c>
      <c r="L53" s="1251">
        <v>2.3575734007388682</v>
      </c>
      <c r="M53" s="1252">
        <v>242.4</v>
      </c>
      <c r="N53" s="1252">
        <v>2.3553875603665233</v>
      </c>
      <c r="O53" s="1255"/>
      <c r="P53" s="1253"/>
    </row>
    <row r="54" spans="1:16" ht="11.1" customHeight="1" x14ac:dyDescent="0.2">
      <c r="A54" s="1214"/>
      <c r="B54" s="1218"/>
      <c r="C54" s="678"/>
      <c r="D54" s="679" t="s">
        <v>172</v>
      </c>
      <c r="E54" s="1257">
        <v>37.700000000000003</v>
      </c>
      <c r="F54" s="1257">
        <v>15.578512396694217</v>
      </c>
      <c r="G54" s="1258">
        <v>37.6</v>
      </c>
      <c r="H54" s="1257">
        <v>15.543613063249277</v>
      </c>
      <c r="I54" s="1258">
        <v>37.1</v>
      </c>
      <c r="J54" s="1257">
        <v>15.298969072164951</v>
      </c>
      <c r="K54" s="1258">
        <v>36.799999999999997</v>
      </c>
      <c r="L54" s="1257">
        <v>15.17525773195876</v>
      </c>
      <c r="M54" s="1258">
        <v>36.5</v>
      </c>
      <c r="N54" s="1258">
        <v>15.057755775577558</v>
      </c>
      <c r="O54" s="1240"/>
      <c r="P54" s="1214"/>
    </row>
    <row r="55" spans="1:16" ht="11.1" customHeight="1" x14ac:dyDescent="0.2">
      <c r="A55" s="1214"/>
      <c r="B55" s="1218"/>
      <c r="C55" s="678"/>
      <c r="D55" s="679" t="s">
        <v>525</v>
      </c>
      <c r="E55" s="1257">
        <v>35.799999999999997</v>
      </c>
      <c r="F55" s="1257">
        <v>14.793388429752067</v>
      </c>
      <c r="G55" s="1258">
        <v>36</v>
      </c>
      <c r="H55" s="1257">
        <v>14.882182720132286</v>
      </c>
      <c r="I55" s="1258">
        <v>36.4</v>
      </c>
      <c r="J55" s="1257">
        <v>15.010309278350514</v>
      </c>
      <c r="K55" s="1258">
        <v>36.6</v>
      </c>
      <c r="L55" s="1257">
        <v>15.092783505154639</v>
      </c>
      <c r="M55" s="1258">
        <v>36.799999999999997</v>
      </c>
      <c r="N55" s="1258">
        <v>15.18151815181518</v>
      </c>
      <c r="O55" s="1240"/>
      <c r="P55" s="1214"/>
    </row>
    <row r="56" spans="1:16" s="1256" customFormat="1" ht="15" customHeight="1" x14ac:dyDescent="0.2">
      <c r="A56" s="1253"/>
      <c r="B56" s="1254"/>
      <c r="C56" s="678" t="s">
        <v>128</v>
      </c>
      <c r="D56" s="678"/>
      <c r="E56" s="1251">
        <v>252.7</v>
      </c>
      <c r="F56" s="1251">
        <v>2.4626989309138394</v>
      </c>
      <c r="G56" s="1252">
        <v>252.7</v>
      </c>
      <c r="H56" s="1251">
        <v>2.4618112384069835</v>
      </c>
      <c r="I56" s="1252">
        <v>253.9</v>
      </c>
      <c r="J56" s="1251">
        <v>2.4688596960356279</v>
      </c>
      <c r="K56" s="1252">
        <v>253.9</v>
      </c>
      <c r="L56" s="1251">
        <v>2.4684036554540154</v>
      </c>
      <c r="M56" s="1252">
        <v>254</v>
      </c>
      <c r="N56" s="1252">
        <v>2.4681041267867037</v>
      </c>
      <c r="O56" s="1255"/>
      <c r="P56" s="1253"/>
    </row>
    <row r="57" spans="1:16" ht="11.1" customHeight="1" x14ac:dyDescent="0.2">
      <c r="A57" s="1214"/>
      <c r="B57" s="1218"/>
      <c r="C57" s="678"/>
      <c r="D57" s="679" t="s">
        <v>172</v>
      </c>
      <c r="E57" s="1257">
        <v>33.799999999999997</v>
      </c>
      <c r="F57" s="1257">
        <v>13.375544123466559</v>
      </c>
      <c r="G57" s="1258">
        <v>33.700000000000003</v>
      </c>
      <c r="H57" s="1257">
        <v>13.335971507716662</v>
      </c>
      <c r="I57" s="1258">
        <v>33.200000000000003</v>
      </c>
      <c r="J57" s="1257">
        <v>13.076014178810555</v>
      </c>
      <c r="K57" s="1258">
        <v>33</v>
      </c>
      <c r="L57" s="1257">
        <v>12.997243009058684</v>
      </c>
      <c r="M57" s="1258">
        <v>32.700000000000003</v>
      </c>
      <c r="N57" s="1258">
        <v>12.874015748031498</v>
      </c>
      <c r="O57" s="1240"/>
      <c r="P57" s="1214"/>
    </row>
    <row r="58" spans="1:16" ht="11.1" customHeight="1" x14ac:dyDescent="0.2">
      <c r="A58" s="1214"/>
      <c r="B58" s="1218"/>
      <c r="C58" s="678"/>
      <c r="D58" s="679" t="s">
        <v>525</v>
      </c>
      <c r="E58" s="1257">
        <v>42.7</v>
      </c>
      <c r="F58" s="1257">
        <v>16.897506925207757</v>
      </c>
      <c r="G58" s="1258">
        <v>42.9</v>
      </c>
      <c r="H58" s="1257">
        <v>16.976652156707559</v>
      </c>
      <c r="I58" s="1258">
        <v>43.3</v>
      </c>
      <c r="J58" s="1257">
        <v>17.053958251280029</v>
      </c>
      <c r="K58" s="1258">
        <v>43.5</v>
      </c>
      <c r="L58" s="1257">
        <v>17.132729421031904</v>
      </c>
      <c r="M58" s="1258">
        <v>43.8</v>
      </c>
      <c r="N58" s="1258">
        <v>17.244094488188974</v>
      </c>
      <c r="O58" s="1240"/>
      <c r="P58" s="1214"/>
    </row>
    <row r="59" spans="1:16" s="741" customFormat="1" ht="13.5" customHeight="1" x14ac:dyDescent="0.2">
      <c r="A59" s="756"/>
      <c r="B59" s="757"/>
      <c r="C59" s="758" t="s">
        <v>461</v>
      </c>
      <c r="D59" s="759"/>
      <c r="E59" s="760"/>
      <c r="F59" s="1259"/>
      <c r="G59" s="760"/>
      <c r="H59" s="1259"/>
      <c r="I59" s="760"/>
      <c r="J59" s="1259"/>
      <c r="K59" s="760"/>
      <c r="L59" s="1259"/>
      <c r="M59" s="760"/>
      <c r="N59" s="1259"/>
      <c r="O59" s="761"/>
      <c r="P59" s="752"/>
    </row>
    <row r="60" spans="1:16" ht="13.5" customHeight="1" x14ac:dyDescent="0.2">
      <c r="A60" s="1214"/>
      <c r="B60" s="1260"/>
      <c r="C60" s="1261" t="s">
        <v>384</v>
      </c>
      <c r="D60" s="1235"/>
      <c r="E60" s="1219"/>
      <c r="F60" s="1262" t="s">
        <v>87</v>
      </c>
      <c r="G60" s="1263"/>
      <c r="H60" s="1263"/>
      <c r="I60" s="1264"/>
      <c r="J60" s="1263"/>
      <c r="K60" s="1263"/>
      <c r="L60" s="1263"/>
      <c r="M60" s="1263"/>
      <c r="N60" s="1263"/>
      <c r="O60" s="1240"/>
      <c r="P60" s="1214"/>
    </row>
    <row r="61" spans="1:16" ht="13.5" customHeight="1" x14ac:dyDescent="0.2">
      <c r="A61" s="1214"/>
      <c r="B61" s="878">
        <v>6</v>
      </c>
      <c r="C61" s="1472">
        <v>44197</v>
      </c>
      <c r="D61" s="1472"/>
      <c r="E61" s="1239"/>
      <c r="F61" s="1239"/>
      <c r="G61" s="1239"/>
      <c r="H61" s="1239"/>
      <c r="I61" s="1239"/>
      <c r="J61" s="1239"/>
      <c r="K61" s="1239"/>
      <c r="L61" s="1239"/>
      <c r="M61" s="1239"/>
      <c r="N61" s="1239"/>
      <c r="O61" s="1239"/>
      <c r="P61" s="1239"/>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443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zoomScaleNormal="100" workbookViewId="0"/>
  </sheetViews>
  <sheetFormatPr defaultColWidth="9.140625" defaultRowHeight="12.75" x14ac:dyDescent="0.2"/>
  <cols>
    <col min="1" max="1" width="1" style="1215" customWidth="1"/>
    <col min="2" max="2" width="2.5703125" style="1215" customWidth="1"/>
    <col min="3" max="3" width="1" style="1215" customWidth="1"/>
    <col min="4" max="4" width="34" style="1215" customWidth="1"/>
    <col min="5" max="5" width="7.42578125" style="1215" customWidth="1"/>
    <col min="6" max="6" width="4.85546875" style="1215" customWidth="1"/>
    <col min="7" max="7" width="7.42578125" style="1215" customWidth="1"/>
    <col min="8" max="8" width="4.85546875" style="1215" customWidth="1"/>
    <col min="9" max="9" width="7.42578125" style="1215" customWidth="1"/>
    <col min="10" max="10" width="4.85546875" style="1215" customWidth="1"/>
    <col min="11" max="11" width="7.42578125" style="1215" customWidth="1"/>
    <col min="12" max="12" width="4.85546875" style="1215" customWidth="1"/>
    <col min="13" max="13" width="7.42578125" style="1215" customWidth="1"/>
    <col min="14" max="14" width="4.85546875" style="1215" customWidth="1"/>
    <col min="15" max="15" width="2.5703125" style="1215" customWidth="1"/>
    <col min="16" max="16" width="1" style="1215" customWidth="1"/>
    <col min="17" max="16384" width="9.140625" style="1215"/>
  </cols>
  <sheetData>
    <row r="1" spans="1:16" ht="13.5" customHeight="1" x14ac:dyDescent="0.2">
      <c r="A1" s="1214"/>
      <c r="B1" s="1265"/>
      <c r="C1" s="1502" t="s">
        <v>309</v>
      </c>
      <c r="D1" s="1502"/>
      <c r="E1" s="1210"/>
      <c r="F1" s="1210"/>
      <c r="G1" s="1210"/>
      <c r="H1" s="1210"/>
      <c r="I1" s="1210"/>
      <c r="J1" s="1210"/>
      <c r="K1" s="1210"/>
      <c r="L1" s="1210"/>
      <c r="M1" s="1266"/>
      <c r="N1" s="1210"/>
      <c r="O1" s="1210"/>
      <c r="P1" s="1214"/>
    </row>
    <row r="2" spans="1:16" ht="9.75" customHeight="1" x14ac:dyDescent="0.2">
      <c r="A2" s="1214"/>
      <c r="B2" s="1267"/>
      <c r="C2" s="1268"/>
      <c r="D2" s="1267"/>
      <c r="E2" s="1269"/>
      <c r="F2" s="1269"/>
      <c r="G2" s="1269"/>
      <c r="H2" s="1269"/>
      <c r="I2" s="1217"/>
      <c r="J2" s="1217"/>
      <c r="K2" s="1217"/>
      <c r="L2" s="1217"/>
      <c r="M2" s="1217"/>
      <c r="N2" s="1217"/>
      <c r="O2" s="1270"/>
      <c r="P2" s="1214"/>
    </row>
    <row r="3" spans="1:16" ht="9" customHeight="1" thickBot="1" x14ac:dyDescent="0.25">
      <c r="A3" s="1214"/>
      <c r="B3" s="1210"/>
      <c r="C3" s="1247"/>
      <c r="D3" s="1210"/>
      <c r="E3" s="1210"/>
      <c r="F3" s="1210"/>
      <c r="G3" s="1210"/>
      <c r="H3" s="1210"/>
      <c r="I3" s="1210"/>
      <c r="J3" s="1210"/>
      <c r="K3" s="1210"/>
      <c r="L3" s="1210"/>
      <c r="M3" s="1478" t="s">
        <v>72</v>
      </c>
      <c r="N3" s="1478"/>
      <c r="O3" s="1271"/>
      <c r="P3" s="1214"/>
    </row>
    <row r="4" spans="1:16" s="1226" customFormat="1" ht="13.5" customHeight="1" thickBot="1" x14ac:dyDescent="0.25">
      <c r="A4" s="1221"/>
      <c r="B4" s="1248"/>
      <c r="C4" s="1223" t="s">
        <v>157</v>
      </c>
      <c r="D4" s="1224"/>
      <c r="E4" s="1224"/>
      <c r="F4" s="1224"/>
      <c r="G4" s="1224"/>
      <c r="H4" s="1224"/>
      <c r="I4" s="1224"/>
      <c r="J4" s="1224"/>
      <c r="K4" s="1224"/>
      <c r="L4" s="1224"/>
      <c r="M4" s="1224"/>
      <c r="N4" s="1225"/>
      <c r="O4" s="1271"/>
      <c r="P4" s="1221"/>
    </row>
    <row r="5" spans="1:16" ht="3.75" customHeight="1" x14ac:dyDescent="0.2">
      <c r="A5" s="1214"/>
      <c r="B5" s="1210"/>
      <c r="C5" s="1503" t="s">
        <v>151</v>
      </c>
      <c r="D5" s="1504"/>
      <c r="E5" s="1210"/>
      <c r="F5" s="1272"/>
      <c r="G5" s="1272"/>
      <c r="H5" s="1272"/>
      <c r="I5" s="1272"/>
      <c r="J5" s="1272"/>
      <c r="K5" s="1210"/>
      <c r="L5" s="1272"/>
      <c r="M5" s="1272"/>
      <c r="N5" s="1272"/>
      <c r="O5" s="1271"/>
      <c r="P5" s="1214"/>
    </row>
    <row r="6" spans="1:16" ht="12.75" customHeight="1" x14ac:dyDescent="0.2">
      <c r="A6" s="1214"/>
      <c r="B6" s="1210"/>
      <c r="C6" s="1504"/>
      <c r="D6" s="1504"/>
      <c r="E6" s="1229" t="s">
        <v>34</v>
      </c>
      <c r="F6" s="1230">
        <v>2019</v>
      </c>
      <c r="G6" s="1229" t="s">
        <v>34</v>
      </c>
      <c r="H6" s="1230" t="s">
        <v>34</v>
      </c>
      <c r="I6" s="1231"/>
      <c r="J6" s="1230" t="s">
        <v>34</v>
      </c>
      <c r="K6" s="1232">
        <v>2020</v>
      </c>
      <c r="L6" s="1233" t="s">
        <v>34</v>
      </c>
      <c r="M6" s="1233" t="s">
        <v>34</v>
      </c>
      <c r="N6" s="1234"/>
      <c r="O6" s="1271"/>
      <c r="P6" s="1214"/>
    </row>
    <row r="7" spans="1:16" x14ac:dyDescent="0.2">
      <c r="A7" s="1214"/>
      <c r="B7" s="1210"/>
      <c r="C7" s="1273"/>
      <c r="D7" s="1273"/>
      <c r="E7" s="1474" t="s">
        <v>622</v>
      </c>
      <c r="F7" s="1474"/>
      <c r="G7" s="1474" t="s">
        <v>623</v>
      </c>
      <c r="H7" s="1474"/>
      <c r="I7" s="1474" t="s">
        <v>624</v>
      </c>
      <c r="J7" s="1474"/>
      <c r="K7" s="1474" t="s">
        <v>625</v>
      </c>
      <c r="L7" s="1474"/>
      <c r="M7" s="1474" t="s">
        <v>622</v>
      </c>
      <c r="N7" s="1474"/>
      <c r="O7" s="1274"/>
      <c r="P7" s="1214"/>
    </row>
    <row r="8" spans="1:16" s="1238" customFormat="1" ht="15.75" customHeight="1" x14ac:dyDescent="0.2">
      <c r="A8" s="1236"/>
      <c r="B8" s="1275"/>
      <c r="C8" s="1471" t="s">
        <v>13</v>
      </c>
      <c r="D8" s="1471"/>
      <c r="E8" s="1500">
        <v>4947.8</v>
      </c>
      <c r="F8" s="1500"/>
      <c r="G8" s="1500">
        <v>4907.6000000000004</v>
      </c>
      <c r="H8" s="1500"/>
      <c r="I8" s="1500">
        <v>4865.8999999999996</v>
      </c>
      <c r="J8" s="1500"/>
      <c r="K8" s="1500">
        <v>4731.2</v>
      </c>
      <c r="L8" s="1500"/>
      <c r="M8" s="1501">
        <v>4799.8999999999996</v>
      </c>
      <c r="N8" s="1501"/>
      <c r="O8" s="1276"/>
      <c r="P8" s="1236"/>
    </row>
    <row r="9" spans="1:16" ht="11.25" customHeight="1" x14ac:dyDescent="0.2">
      <c r="A9" s="1214"/>
      <c r="B9" s="1277"/>
      <c r="C9" s="675" t="s">
        <v>71</v>
      </c>
      <c r="D9" s="1239"/>
      <c r="E9" s="1498">
        <v>2534.4</v>
      </c>
      <c r="F9" s="1498"/>
      <c r="G9" s="1498">
        <v>2497.1</v>
      </c>
      <c r="H9" s="1498"/>
      <c r="I9" s="1498">
        <v>2473.4</v>
      </c>
      <c r="J9" s="1498"/>
      <c r="K9" s="1498">
        <v>2402.8000000000002</v>
      </c>
      <c r="L9" s="1498"/>
      <c r="M9" s="1499">
        <v>2424.1999999999998</v>
      </c>
      <c r="N9" s="1499"/>
      <c r="O9" s="1274"/>
      <c r="P9" s="1214"/>
    </row>
    <row r="10" spans="1:16" ht="11.25" customHeight="1" x14ac:dyDescent="0.2">
      <c r="A10" s="1214"/>
      <c r="B10" s="1277"/>
      <c r="C10" s="675" t="s">
        <v>70</v>
      </c>
      <c r="D10" s="1239"/>
      <c r="E10" s="1498">
        <v>2413.4</v>
      </c>
      <c r="F10" s="1498"/>
      <c r="G10" s="1498">
        <v>2410.5</v>
      </c>
      <c r="H10" s="1498"/>
      <c r="I10" s="1498">
        <v>2392.5</v>
      </c>
      <c r="J10" s="1498"/>
      <c r="K10" s="1498">
        <v>2328.4</v>
      </c>
      <c r="L10" s="1498"/>
      <c r="M10" s="1499">
        <v>2375.6999999999998</v>
      </c>
      <c r="N10" s="1499"/>
      <c r="O10" s="1274"/>
      <c r="P10" s="1214"/>
    </row>
    <row r="11" spans="1:16" ht="14.45" customHeight="1" x14ac:dyDescent="0.2">
      <c r="A11" s="1214"/>
      <c r="B11" s="1277"/>
      <c r="C11" s="675" t="s">
        <v>152</v>
      </c>
      <c r="D11" s="1239"/>
      <c r="E11" s="1498">
        <v>320.2</v>
      </c>
      <c r="F11" s="1498"/>
      <c r="G11" s="1498">
        <v>303.60000000000002</v>
      </c>
      <c r="H11" s="1498"/>
      <c r="I11" s="1498">
        <v>290.3</v>
      </c>
      <c r="J11" s="1498"/>
      <c r="K11" s="1498">
        <v>240.6</v>
      </c>
      <c r="L11" s="1498"/>
      <c r="M11" s="1499">
        <v>246</v>
      </c>
      <c r="N11" s="1499"/>
      <c r="O11" s="1274"/>
      <c r="P11" s="1214"/>
    </row>
    <row r="12" spans="1:16" ht="11.25" customHeight="1" x14ac:dyDescent="0.2">
      <c r="A12" s="1214"/>
      <c r="B12" s="1277"/>
      <c r="C12" s="675" t="s">
        <v>153</v>
      </c>
      <c r="D12" s="1239"/>
      <c r="E12" s="1476">
        <v>2224.6</v>
      </c>
      <c r="F12" s="1476"/>
      <c r="G12" s="1476">
        <v>2201.5</v>
      </c>
      <c r="H12" s="1476"/>
      <c r="I12" s="1476">
        <v>2187.1</v>
      </c>
      <c r="J12" s="1476"/>
      <c r="K12" s="1476">
        <v>2122.5</v>
      </c>
      <c r="L12" s="1476"/>
      <c r="M12" s="1479">
        <v>2110.6999999999998</v>
      </c>
      <c r="N12" s="1479"/>
      <c r="O12" s="1274"/>
      <c r="P12" s="1214"/>
    </row>
    <row r="13" spans="1:16" ht="11.25" customHeight="1" x14ac:dyDescent="0.2">
      <c r="A13" s="1214"/>
      <c r="B13" s="1277"/>
      <c r="C13" s="675" t="s">
        <v>154</v>
      </c>
      <c r="D13" s="1239"/>
      <c r="E13" s="1476">
        <v>2403</v>
      </c>
      <c r="F13" s="1476"/>
      <c r="G13" s="1476">
        <v>2402.6</v>
      </c>
      <c r="H13" s="1476"/>
      <c r="I13" s="1476">
        <v>2388.5</v>
      </c>
      <c r="J13" s="1476"/>
      <c r="K13" s="1476">
        <v>2368</v>
      </c>
      <c r="L13" s="1476"/>
      <c r="M13" s="1479">
        <v>2443.1999999999998</v>
      </c>
      <c r="N13" s="1479"/>
      <c r="O13" s="1274"/>
      <c r="P13" s="1214"/>
    </row>
    <row r="14" spans="1:16" ht="14.45" customHeight="1" x14ac:dyDescent="0.2">
      <c r="A14" s="1214"/>
      <c r="B14" s="1277"/>
      <c r="C14" s="675" t="s">
        <v>366</v>
      </c>
      <c r="D14" s="1239"/>
      <c r="E14" s="1498">
        <v>275.3</v>
      </c>
      <c r="F14" s="1498"/>
      <c r="G14" s="1498">
        <v>247.6</v>
      </c>
      <c r="H14" s="1498"/>
      <c r="I14" s="1498">
        <v>256.60000000000002</v>
      </c>
      <c r="J14" s="1498"/>
      <c r="K14" s="1498">
        <v>260</v>
      </c>
      <c r="L14" s="1498"/>
      <c r="M14" s="1499">
        <v>262.3</v>
      </c>
      <c r="N14" s="1499"/>
      <c r="O14" s="1274"/>
      <c r="P14" s="1214"/>
    </row>
    <row r="15" spans="1:16" ht="11.25" customHeight="1" x14ac:dyDescent="0.2">
      <c r="A15" s="1214"/>
      <c r="B15" s="1277"/>
      <c r="C15" s="675" t="s">
        <v>158</v>
      </c>
      <c r="D15" s="1239"/>
      <c r="E15" s="1476">
        <v>1212.2</v>
      </c>
      <c r="F15" s="1476"/>
      <c r="G15" s="1476">
        <v>1213.7</v>
      </c>
      <c r="H15" s="1476"/>
      <c r="I15" s="1476">
        <v>1195</v>
      </c>
      <c r="J15" s="1476"/>
      <c r="K15" s="1476">
        <v>1169.5</v>
      </c>
      <c r="L15" s="1476"/>
      <c r="M15" s="1479">
        <v>1193.5999999999999</v>
      </c>
      <c r="N15" s="1479"/>
      <c r="O15" s="1274"/>
      <c r="P15" s="1214"/>
    </row>
    <row r="16" spans="1:16" ht="11.25" customHeight="1" x14ac:dyDescent="0.2">
      <c r="A16" s="1214"/>
      <c r="B16" s="1277"/>
      <c r="C16" s="675" t="s">
        <v>159</v>
      </c>
      <c r="D16" s="1239"/>
      <c r="E16" s="1476">
        <v>3460.3</v>
      </c>
      <c r="F16" s="1476"/>
      <c r="G16" s="1476">
        <v>3446.4</v>
      </c>
      <c r="H16" s="1476"/>
      <c r="I16" s="1476">
        <v>3414.3</v>
      </c>
      <c r="J16" s="1476"/>
      <c r="K16" s="1476">
        <v>3301.7</v>
      </c>
      <c r="L16" s="1476"/>
      <c r="M16" s="1479">
        <v>3343.9</v>
      </c>
      <c r="N16" s="1479"/>
      <c r="O16" s="1274"/>
      <c r="P16" s="1214"/>
    </row>
    <row r="17" spans="1:16" s="1281" customFormat="1" ht="14.45" customHeight="1" x14ac:dyDescent="0.2">
      <c r="A17" s="1278"/>
      <c r="B17" s="1279"/>
      <c r="C17" s="675" t="s">
        <v>160</v>
      </c>
      <c r="D17" s="1239"/>
      <c r="E17" s="1476">
        <v>4457.5</v>
      </c>
      <c r="F17" s="1476"/>
      <c r="G17" s="1476">
        <v>4407.6000000000004</v>
      </c>
      <c r="H17" s="1476"/>
      <c r="I17" s="1476">
        <v>4380.8</v>
      </c>
      <c r="J17" s="1476"/>
      <c r="K17" s="1476">
        <v>4275.1000000000004</v>
      </c>
      <c r="L17" s="1476"/>
      <c r="M17" s="1479">
        <v>4314.6000000000004</v>
      </c>
      <c r="N17" s="1479"/>
      <c r="O17" s="1280"/>
      <c r="P17" s="1278"/>
    </row>
    <row r="18" spans="1:16" s="1281" customFormat="1" ht="11.25" customHeight="1" x14ac:dyDescent="0.2">
      <c r="A18" s="1278"/>
      <c r="B18" s="1279"/>
      <c r="C18" s="675" t="s">
        <v>161</v>
      </c>
      <c r="D18" s="1239"/>
      <c r="E18" s="1476">
        <v>490.3</v>
      </c>
      <c r="F18" s="1476"/>
      <c r="G18" s="1476">
        <v>500.1</v>
      </c>
      <c r="H18" s="1476"/>
      <c r="I18" s="1476">
        <v>485.1</v>
      </c>
      <c r="J18" s="1476"/>
      <c r="K18" s="1476">
        <v>456.1</v>
      </c>
      <c r="L18" s="1476"/>
      <c r="M18" s="1479">
        <v>485.2</v>
      </c>
      <c r="N18" s="1479"/>
      <c r="O18" s="1280"/>
      <c r="P18" s="1278"/>
    </row>
    <row r="19" spans="1:16" ht="14.45" customHeight="1" x14ac:dyDescent="0.2">
      <c r="A19" s="1214"/>
      <c r="B19" s="1277"/>
      <c r="C19" s="675" t="s">
        <v>162</v>
      </c>
      <c r="D19" s="1239"/>
      <c r="E19" s="1476">
        <v>4128.2</v>
      </c>
      <c r="F19" s="1476"/>
      <c r="G19" s="1476">
        <v>4083.1</v>
      </c>
      <c r="H19" s="1476"/>
      <c r="I19" s="1476">
        <v>4053.6</v>
      </c>
      <c r="J19" s="1476"/>
      <c r="K19" s="1476">
        <v>3937.6</v>
      </c>
      <c r="L19" s="1476"/>
      <c r="M19" s="1479">
        <v>4006.3</v>
      </c>
      <c r="N19" s="1479"/>
      <c r="O19" s="1274"/>
      <c r="P19" s="1214"/>
    </row>
    <row r="20" spans="1:16" ht="10.5" customHeight="1" x14ac:dyDescent="0.2">
      <c r="A20" s="1214"/>
      <c r="B20" s="1277"/>
      <c r="C20" s="1282"/>
      <c r="D20" s="1209" t="s">
        <v>163</v>
      </c>
      <c r="E20" s="1476">
        <v>3282</v>
      </c>
      <c r="F20" s="1476"/>
      <c r="G20" s="1476">
        <v>3251.6</v>
      </c>
      <c r="H20" s="1476"/>
      <c r="I20" s="1476">
        <v>3279.8</v>
      </c>
      <c r="J20" s="1476"/>
      <c r="K20" s="1476">
        <v>3266.6</v>
      </c>
      <c r="L20" s="1476"/>
      <c r="M20" s="1479">
        <v>3311.8</v>
      </c>
      <c r="N20" s="1479"/>
      <c r="O20" s="1274"/>
      <c r="P20" s="1214"/>
    </row>
    <row r="21" spans="1:16" ht="10.5" customHeight="1" x14ac:dyDescent="0.2">
      <c r="A21" s="1214"/>
      <c r="B21" s="1277"/>
      <c r="C21" s="1282"/>
      <c r="D21" s="1209" t="s">
        <v>164</v>
      </c>
      <c r="E21" s="1476">
        <v>712.3</v>
      </c>
      <c r="F21" s="1476"/>
      <c r="G21" s="1476">
        <v>706.6</v>
      </c>
      <c r="H21" s="1476"/>
      <c r="I21" s="1476">
        <v>643</v>
      </c>
      <c r="J21" s="1476"/>
      <c r="K21" s="1476">
        <v>578.9</v>
      </c>
      <c r="L21" s="1476"/>
      <c r="M21" s="1479">
        <v>578</v>
      </c>
      <c r="N21" s="1479"/>
      <c r="O21" s="1274"/>
      <c r="P21" s="1214"/>
    </row>
    <row r="22" spans="1:16" ht="10.5" customHeight="1" x14ac:dyDescent="0.2">
      <c r="A22" s="1214"/>
      <c r="B22" s="1277"/>
      <c r="C22" s="1282"/>
      <c r="D22" s="1209" t="s">
        <v>126</v>
      </c>
      <c r="E22" s="1476">
        <v>134</v>
      </c>
      <c r="F22" s="1476"/>
      <c r="G22" s="1476">
        <v>124.8</v>
      </c>
      <c r="H22" s="1476"/>
      <c r="I22" s="1476">
        <v>130.9</v>
      </c>
      <c r="J22" s="1476"/>
      <c r="K22" s="1476">
        <v>92.1</v>
      </c>
      <c r="L22" s="1476"/>
      <c r="M22" s="1479">
        <v>116.5</v>
      </c>
      <c r="N22" s="1479"/>
      <c r="O22" s="1274"/>
      <c r="P22" s="1214"/>
    </row>
    <row r="23" spans="1:16" ht="11.25" customHeight="1" x14ac:dyDescent="0.2">
      <c r="A23" s="1214"/>
      <c r="B23" s="1277"/>
      <c r="C23" s="675" t="s">
        <v>165</v>
      </c>
      <c r="D23" s="1239"/>
      <c r="E23" s="1476">
        <v>804.5</v>
      </c>
      <c r="F23" s="1476"/>
      <c r="G23" s="1476">
        <v>807.1</v>
      </c>
      <c r="H23" s="1476"/>
      <c r="I23" s="1476">
        <v>798</v>
      </c>
      <c r="J23" s="1476"/>
      <c r="K23" s="1476">
        <v>780.3</v>
      </c>
      <c r="L23" s="1476"/>
      <c r="M23" s="1479">
        <v>775.1</v>
      </c>
      <c r="N23" s="1479"/>
      <c r="O23" s="1274"/>
      <c r="P23" s="1214"/>
    </row>
    <row r="24" spans="1:16" ht="11.25" customHeight="1" x14ac:dyDescent="0.2">
      <c r="A24" s="1214"/>
      <c r="B24" s="1277"/>
      <c r="C24" s="675" t="s">
        <v>126</v>
      </c>
      <c r="D24" s="1239"/>
      <c r="E24" s="1476">
        <v>15</v>
      </c>
      <c r="F24" s="1476"/>
      <c r="G24" s="1476">
        <v>17.5</v>
      </c>
      <c r="H24" s="1476"/>
      <c r="I24" s="1476">
        <v>14.3</v>
      </c>
      <c r="J24" s="1476"/>
      <c r="K24" s="1476">
        <v>13.3</v>
      </c>
      <c r="L24" s="1476"/>
      <c r="M24" s="1479">
        <v>18.5</v>
      </c>
      <c r="N24" s="1479"/>
      <c r="O24" s="1274"/>
      <c r="P24" s="1214"/>
    </row>
    <row r="25" spans="1:16" ht="14.45" customHeight="1" x14ac:dyDescent="0.2">
      <c r="A25" s="1214"/>
      <c r="B25" s="1277"/>
      <c r="C25" s="680" t="s">
        <v>166</v>
      </c>
      <c r="D25" s="680"/>
      <c r="E25" s="1475"/>
      <c r="F25" s="1475"/>
      <c r="G25" s="1475"/>
      <c r="H25" s="1475"/>
      <c r="I25" s="1475"/>
      <c r="J25" s="1475"/>
      <c r="K25" s="1475"/>
      <c r="L25" s="1475"/>
      <c r="M25" s="1477"/>
      <c r="N25" s="1477"/>
      <c r="O25" s="1274"/>
      <c r="P25" s="1214"/>
    </row>
    <row r="26" spans="1:16" s="1256" customFormat="1" ht="13.5" customHeight="1" x14ac:dyDescent="0.2">
      <c r="A26" s="1253"/>
      <c r="B26" s="1495" t="s">
        <v>167</v>
      </c>
      <c r="C26" s="1495"/>
      <c r="D26" s="1495"/>
      <c r="E26" s="1496">
        <v>71</v>
      </c>
      <c r="F26" s="1496"/>
      <c r="G26" s="1496">
        <v>70.599999999999994</v>
      </c>
      <c r="H26" s="1496"/>
      <c r="I26" s="1496">
        <v>69.8</v>
      </c>
      <c r="J26" s="1496"/>
      <c r="K26" s="1496">
        <v>67.900000000000006</v>
      </c>
      <c r="L26" s="1496"/>
      <c r="M26" s="1497">
        <v>68.8</v>
      </c>
      <c r="N26" s="1497"/>
      <c r="O26" s="1283"/>
      <c r="P26" s="1253"/>
    </row>
    <row r="27" spans="1:16" ht="10.5" customHeight="1" x14ac:dyDescent="0.2">
      <c r="A27" s="1214"/>
      <c r="B27" s="1277"/>
      <c r="C27" s="678"/>
      <c r="D27" s="1209" t="s">
        <v>71</v>
      </c>
      <c r="E27" s="1475">
        <v>74.5</v>
      </c>
      <c r="F27" s="1475"/>
      <c r="G27" s="1475">
        <v>73.599999999999994</v>
      </c>
      <c r="H27" s="1475"/>
      <c r="I27" s="1475">
        <v>72.8</v>
      </c>
      <c r="J27" s="1475"/>
      <c r="K27" s="1475">
        <v>70.400000000000006</v>
      </c>
      <c r="L27" s="1475"/>
      <c r="M27" s="1477">
        <v>71</v>
      </c>
      <c r="N27" s="1477"/>
      <c r="O27" s="1274"/>
      <c r="P27" s="1214"/>
    </row>
    <row r="28" spans="1:16" ht="10.5" customHeight="1" x14ac:dyDescent="0.2">
      <c r="A28" s="1214"/>
      <c r="B28" s="1277"/>
      <c r="C28" s="678"/>
      <c r="D28" s="1209" t="s">
        <v>70</v>
      </c>
      <c r="E28" s="1475">
        <v>67.7</v>
      </c>
      <c r="F28" s="1475"/>
      <c r="G28" s="1475">
        <v>67.8</v>
      </c>
      <c r="H28" s="1475"/>
      <c r="I28" s="1475">
        <v>67.099999999999994</v>
      </c>
      <c r="J28" s="1475"/>
      <c r="K28" s="1475">
        <v>65.5</v>
      </c>
      <c r="L28" s="1475"/>
      <c r="M28" s="1477">
        <v>66.7</v>
      </c>
      <c r="N28" s="1477"/>
      <c r="O28" s="1274"/>
      <c r="P28" s="1214"/>
    </row>
    <row r="29" spans="1:16" s="1256" customFormat="1" ht="13.5" customHeight="1" x14ac:dyDescent="0.2">
      <c r="A29" s="1253"/>
      <c r="B29" s="1495" t="s">
        <v>152</v>
      </c>
      <c r="C29" s="1495"/>
      <c r="D29" s="1495"/>
      <c r="E29" s="1496">
        <v>29.4</v>
      </c>
      <c r="F29" s="1496"/>
      <c r="G29" s="1496">
        <v>27.9</v>
      </c>
      <c r="H29" s="1496"/>
      <c r="I29" s="1496">
        <v>26.5</v>
      </c>
      <c r="J29" s="1496"/>
      <c r="K29" s="1496">
        <v>22</v>
      </c>
      <c r="L29" s="1496"/>
      <c r="M29" s="1497">
        <v>22.4</v>
      </c>
      <c r="N29" s="1497"/>
      <c r="O29" s="1283"/>
      <c r="P29" s="1253"/>
    </row>
    <row r="30" spans="1:16" ht="10.5" customHeight="1" x14ac:dyDescent="0.2">
      <c r="A30" s="1214"/>
      <c r="B30" s="1277"/>
      <c r="C30" s="678"/>
      <c r="D30" s="1209" t="s">
        <v>71</v>
      </c>
      <c r="E30" s="1475">
        <v>32.200000000000003</v>
      </c>
      <c r="F30" s="1475"/>
      <c r="G30" s="1475">
        <v>30.2</v>
      </c>
      <c r="H30" s="1475"/>
      <c r="I30" s="1475">
        <v>28.7</v>
      </c>
      <c r="J30" s="1475"/>
      <c r="K30" s="1475">
        <v>24</v>
      </c>
      <c r="L30" s="1475"/>
      <c r="M30" s="1477">
        <v>23.7</v>
      </c>
      <c r="N30" s="1477"/>
      <c r="O30" s="1274"/>
      <c r="P30" s="1214"/>
    </row>
    <row r="31" spans="1:16" ht="10.5" customHeight="1" x14ac:dyDescent="0.2">
      <c r="A31" s="1214"/>
      <c r="B31" s="1277"/>
      <c r="C31" s="678"/>
      <c r="D31" s="1209" t="s">
        <v>70</v>
      </c>
      <c r="E31" s="1475">
        <v>26.5</v>
      </c>
      <c r="F31" s="1475"/>
      <c r="G31" s="1475">
        <v>25.4</v>
      </c>
      <c r="H31" s="1475"/>
      <c r="I31" s="1475">
        <v>24.2</v>
      </c>
      <c r="J31" s="1475"/>
      <c r="K31" s="1475">
        <v>19.899999999999999</v>
      </c>
      <c r="L31" s="1475"/>
      <c r="M31" s="1477">
        <v>21.2</v>
      </c>
      <c r="N31" s="1477"/>
      <c r="O31" s="1274"/>
      <c r="P31" s="1214"/>
    </row>
    <row r="32" spans="1:16" s="1256" customFormat="1" ht="13.5" customHeight="1" x14ac:dyDescent="0.2">
      <c r="A32" s="1253"/>
      <c r="B32" s="1495" t="s">
        <v>168</v>
      </c>
      <c r="C32" s="1495"/>
      <c r="D32" s="1495"/>
      <c r="E32" s="1496">
        <v>61.2</v>
      </c>
      <c r="F32" s="1496"/>
      <c r="G32" s="1496">
        <v>60.7</v>
      </c>
      <c r="H32" s="1496"/>
      <c r="I32" s="1496">
        <v>59.9</v>
      </c>
      <c r="J32" s="1496"/>
      <c r="K32" s="1496">
        <v>59.3</v>
      </c>
      <c r="L32" s="1496"/>
      <c r="M32" s="1497">
        <v>61.4</v>
      </c>
      <c r="N32" s="1497"/>
      <c r="O32" s="1283"/>
      <c r="P32" s="1253"/>
    </row>
    <row r="33" spans="1:16" ht="10.5" customHeight="1" x14ac:dyDescent="0.2">
      <c r="A33" s="1214"/>
      <c r="B33" s="1277"/>
      <c r="C33" s="678"/>
      <c r="D33" s="1209" t="s">
        <v>71</v>
      </c>
      <c r="E33" s="1475">
        <v>68</v>
      </c>
      <c r="F33" s="1475"/>
      <c r="G33" s="1475">
        <v>67.3</v>
      </c>
      <c r="H33" s="1475"/>
      <c r="I33" s="1475">
        <v>66.5</v>
      </c>
      <c r="J33" s="1475"/>
      <c r="K33" s="1475">
        <v>65</v>
      </c>
      <c r="L33" s="1475"/>
      <c r="M33" s="1477">
        <v>64.400000000000006</v>
      </c>
      <c r="N33" s="1477"/>
      <c r="O33" s="1274"/>
      <c r="P33" s="1214"/>
    </row>
    <row r="34" spans="1:16" ht="10.5" customHeight="1" x14ac:dyDescent="0.2">
      <c r="A34" s="1214"/>
      <c r="B34" s="1277"/>
      <c r="C34" s="678"/>
      <c r="D34" s="1209" t="s">
        <v>70</v>
      </c>
      <c r="E34" s="1475">
        <v>55.3</v>
      </c>
      <c r="F34" s="1475"/>
      <c r="G34" s="1475">
        <v>55</v>
      </c>
      <c r="H34" s="1475"/>
      <c r="I34" s="1475">
        <v>54.1</v>
      </c>
      <c r="J34" s="1475"/>
      <c r="K34" s="1475">
        <v>54.3</v>
      </c>
      <c r="L34" s="1475"/>
      <c r="M34" s="1477">
        <v>58.7</v>
      </c>
      <c r="N34" s="1477"/>
      <c r="O34" s="1274"/>
      <c r="P34" s="1214"/>
    </row>
    <row r="35" spans="1:16" ht="14.45" customHeight="1" x14ac:dyDescent="0.2">
      <c r="A35" s="1214"/>
      <c r="B35" s="1277"/>
      <c r="C35" s="1493" t="s">
        <v>169</v>
      </c>
      <c r="D35" s="1493"/>
      <c r="E35" s="1494">
        <v>0</v>
      </c>
      <c r="F35" s="1494"/>
      <c r="G35" s="1494">
        <v>0</v>
      </c>
      <c r="H35" s="1494"/>
      <c r="I35" s="1494">
        <v>0</v>
      </c>
      <c r="J35" s="1494"/>
      <c r="K35" s="1494">
        <v>0</v>
      </c>
      <c r="L35" s="1494"/>
      <c r="M35" s="1492">
        <v>0</v>
      </c>
      <c r="N35" s="1492"/>
      <c r="O35" s="1274"/>
      <c r="P35" s="1214"/>
    </row>
    <row r="36" spans="1:16" ht="10.5" customHeight="1" x14ac:dyDescent="0.2">
      <c r="A36" s="1214"/>
      <c r="B36" s="1277"/>
      <c r="C36" s="1489" t="s">
        <v>167</v>
      </c>
      <c r="D36" s="1489"/>
      <c r="E36" s="1490">
        <v>-6.7999999999999972</v>
      </c>
      <c r="F36" s="1490"/>
      <c r="G36" s="1490">
        <v>-5.7999999999999972</v>
      </c>
      <c r="H36" s="1490"/>
      <c r="I36" s="1490">
        <v>-5.7000000000000028</v>
      </c>
      <c r="J36" s="1490"/>
      <c r="K36" s="1490">
        <v>-4.9000000000000057</v>
      </c>
      <c r="L36" s="1490"/>
      <c r="M36" s="1491">
        <v>-4.2999999999999972</v>
      </c>
      <c r="N36" s="1491"/>
      <c r="O36" s="1274"/>
      <c r="P36" s="1214"/>
    </row>
    <row r="37" spans="1:16" ht="10.5" customHeight="1" x14ac:dyDescent="0.2">
      <c r="A37" s="1214"/>
      <c r="B37" s="1277"/>
      <c r="C37" s="1489" t="s">
        <v>152</v>
      </c>
      <c r="D37" s="1489"/>
      <c r="E37" s="1490">
        <v>-5.7000000000000028</v>
      </c>
      <c r="F37" s="1490"/>
      <c r="G37" s="1490">
        <v>-4.8000000000000007</v>
      </c>
      <c r="H37" s="1490"/>
      <c r="I37" s="1490">
        <v>-4.5</v>
      </c>
      <c r="J37" s="1490"/>
      <c r="K37" s="1490">
        <v>-4.1000000000000014</v>
      </c>
      <c r="L37" s="1490"/>
      <c r="M37" s="1491">
        <v>-2.5</v>
      </c>
      <c r="N37" s="1491"/>
      <c r="O37" s="1274"/>
      <c r="P37" s="1214"/>
    </row>
    <row r="38" spans="1:16" ht="10.5" customHeight="1" x14ac:dyDescent="0.2">
      <c r="A38" s="1214"/>
      <c r="B38" s="1277"/>
      <c r="C38" s="1489" t="s">
        <v>168</v>
      </c>
      <c r="D38" s="1489"/>
      <c r="E38" s="1490">
        <v>-12.700000000000003</v>
      </c>
      <c r="F38" s="1490"/>
      <c r="G38" s="1490">
        <v>-12.299999999999997</v>
      </c>
      <c r="H38" s="1490"/>
      <c r="I38" s="1490">
        <v>-12.399999999999999</v>
      </c>
      <c r="J38" s="1490"/>
      <c r="K38" s="1490">
        <v>-10.700000000000003</v>
      </c>
      <c r="L38" s="1490"/>
      <c r="M38" s="1491">
        <v>-5.7000000000000028</v>
      </c>
      <c r="N38" s="1491"/>
      <c r="O38" s="1274"/>
      <c r="P38" s="1214"/>
    </row>
    <row r="39" spans="1:16" ht="11.25" customHeight="1" thickBot="1" x14ac:dyDescent="0.25">
      <c r="A39" s="1214"/>
      <c r="B39" s="1277"/>
      <c r="C39" s="1209"/>
      <c r="D39" s="1209"/>
      <c r="E39" s="1284"/>
      <c r="F39" s="1284"/>
      <c r="G39" s="1284"/>
      <c r="H39" s="1284"/>
      <c r="I39" s="1284"/>
      <c r="J39" s="1284"/>
      <c r="K39" s="1284"/>
      <c r="L39" s="1284"/>
      <c r="M39" s="1285"/>
      <c r="N39" s="1285"/>
      <c r="O39" s="1274"/>
      <c r="P39" s="1214"/>
    </row>
    <row r="40" spans="1:16" s="1226" customFormat="1" ht="13.5" customHeight="1" thickBot="1" x14ac:dyDescent="0.25">
      <c r="A40" s="1221"/>
      <c r="B40" s="1248"/>
      <c r="C40" s="1223" t="s">
        <v>526</v>
      </c>
      <c r="D40" s="1224"/>
      <c r="E40" s="1224"/>
      <c r="F40" s="1224"/>
      <c r="G40" s="1224"/>
      <c r="H40" s="1224"/>
      <c r="I40" s="1224"/>
      <c r="J40" s="1224"/>
      <c r="K40" s="1224"/>
      <c r="L40" s="1224"/>
      <c r="M40" s="1224"/>
      <c r="N40" s="1225"/>
      <c r="O40" s="1274"/>
      <c r="P40" s="1221"/>
    </row>
    <row r="41" spans="1:16" s="1226" customFormat="1" ht="3.75" customHeight="1" x14ac:dyDescent="0.2">
      <c r="A41" s="1221"/>
      <c r="B41" s="1248"/>
      <c r="C41" s="1488" t="s">
        <v>155</v>
      </c>
      <c r="D41" s="1488"/>
      <c r="E41" s="1248"/>
      <c r="F41" s="1248"/>
      <c r="G41" s="1248"/>
      <c r="H41" s="1248"/>
      <c r="I41" s="1248"/>
      <c r="J41" s="1248"/>
      <c r="K41" s="1248"/>
      <c r="L41" s="1248"/>
      <c r="M41" s="1248"/>
      <c r="N41" s="1248"/>
      <c r="O41" s="1274"/>
      <c r="P41" s="1221"/>
    </row>
    <row r="42" spans="1:16" s="1281" customFormat="1" ht="12.75" customHeight="1" x14ac:dyDescent="0.2">
      <c r="A42" s="1278"/>
      <c r="B42" s="1239"/>
      <c r="C42" s="1488"/>
      <c r="D42" s="1488"/>
      <c r="E42" s="1229" t="s">
        <v>34</v>
      </c>
      <c r="F42" s="1230">
        <v>2019</v>
      </c>
      <c r="G42" s="1229" t="s">
        <v>34</v>
      </c>
      <c r="H42" s="1230" t="s">
        <v>34</v>
      </c>
      <c r="I42" s="1231"/>
      <c r="J42" s="1230" t="s">
        <v>34</v>
      </c>
      <c r="K42" s="1232">
        <v>2020</v>
      </c>
      <c r="L42" s="1233" t="s">
        <v>34</v>
      </c>
      <c r="M42" s="1233" t="s">
        <v>34</v>
      </c>
      <c r="N42" s="1234"/>
      <c r="O42" s="1280"/>
      <c r="P42" s="1278"/>
    </row>
    <row r="43" spans="1:16" x14ac:dyDescent="0.2">
      <c r="A43" s="1214"/>
      <c r="B43" s="1210"/>
      <c r="C43" s="1235"/>
      <c r="D43" s="1235"/>
      <c r="E43" s="1474" t="s">
        <v>622</v>
      </c>
      <c r="F43" s="1474"/>
      <c r="G43" s="1474" t="s">
        <v>623</v>
      </c>
      <c r="H43" s="1474"/>
      <c r="I43" s="1474" t="s">
        <v>624</v>
      </c>
      <c r="J43" s="1474"/>
      <c r="K43" s="1474" t="s">
        <v>625</v>
      </c>
      <c r="L43" s="1474"/>
      <c r="M43" s="1474" t="s">
        <v>622</v>
      </c>
      <c r="N43" s="1474"/>
      <c r="O43" s="1274"/>
      <c r="P43" s="1214"/>
    </row>
    <row r="44" spans="1:16" ht="11.25" customHeight="1" x14ac:dyDescent="0.2">
      <c r="A44" s="1214"/>
      <c r="B44" s="1210"/>
      <c r="C44" s="1235"/>
      <c r="D44" s="1235"/>
      <c r="E44" s="687" t="s">
        <v>156</v>
      </c>
      <c r="F44" s="687" t="s">
        <v>103</v>
      </c>
      <c r="G44" s="687" t="s">
        <v>156</v>
      </c>
      <c r="H44" s="687" t="s">
        <v>103</v>
      </c>
      <c r="I44" s="1067" t="s">
        <v>156</v>
      </c>
      <c r="J44" s="1067" t="s">
        <v>103</v>
      </c>
      <c r="K44" s="1067" t="s">
        <v>156</v>
      </c>
      <c r="L44" s="1067" t="s">
        <v>103</v>
      </c>
      <c r="M44" s="1067" t="s">
        <v>156</v>
      </c>
      <c r="N44" s="1067" t="s">
        <v>103</v>
      </c>
      <c r="O44" s="1274"/>
      <c r="P44" s="1214"/>
    </row>
    <row r="45" spans="1:16" s="1238" customFormat="1" ht="15" customHeight="1" x14ac:dyDescent="0.2">
      <c r="A45" s="1236"/>
      <c r="B45" s="1286"/>
      <c r="C45" s="1471" t="s">
        <v>13</v>
      </c>
      <c r="D45" s="1471"/>
      <c r="E45" s="1287">
        <v>4947.8</v>
      </c>
      <c r="F45" s="1287">
        <v>100</v>
      </c>
      <c r="G45" s="1287">
        <v>4907.6000000000004</v>
      </c>
      <c r="H45" s="1287">
        <v>100</v>
      </c>
      <c r="I45" s="1287">
        <v>4865.8999999999996</v>
      </c>
      <c r="J45" s="1287">
        <v>100</v>
      </c>
      <c r="K45" s="1287">
        <v>4731.2</v>
      </c>
      <c r="L45" s="1287">
        <v>100</v>
      </c>
      <c r="M45" s="1287">
        <v>4799.8999999999996</v>
      </c>
      <c r="N45" s="1287">
        <v>100</v>
      </c>
      <c r="O45" s="1276"/>
      <c r="P45" s="1236"/>
    </row>
    <row r="46" spans="1:16" s="1281" customFormat="1" ht="11.25" customHeight="1" x14ac:dyDescent="0.2">
      <c r="A46" s="1278"/>
      <c r="B46" s="1239"/>
      <c r="C46" s="679"/>
      <c r="D46" s="1288" t="s">
        <v>152</v>
      </c>
      <c r="E46" s="1289">
        <v>320.2</v>
      </c>
      <c r="F46" s="1289">
        <v>6.4715631189619618</v>
      </c>
      <c r="G46" s="1289">
        <v>303.60000000000002</v>
      </c>
      <c r="H46" s="1289">
        <v>6.1863232537289097</v>
      </c>
      <c r="I46" s="1289">
        <v>290.3</v>
      </c>
      <c r="J46" s="1289">
        <v>5.9660083437801852</v>
      </c>
      <c r="K46" s="1289">
        <v>240.6</v>
      </c>
      <c r="L46" s="1289">
        <v>5.0853905985796413</v>
      </c>
      <c r="M46" s="1289">
        <v>246</v>
      </c>
      <c r="N46" s="1289">
        <v>5.1251067730577731</v>
      </c>
      <c r="O46" s="1280"/>
      <c r="P46" s="1278"/>
    </row>
    <row r="47" spans="1:16" s="1281" customFormat="1" ht="11.25" customHeight="1" x14ac:dyDescent="0.2">
      <c r="A47" s="1278"/>
      <c r="B47" s="1239"/>
      <c r="C47" s="679"/>
      <c r="D47" s="675" t="s">
        <v>527</v>
      </c>
      <c r="E47" s="1289">
        <v>1126.8</v>
      </c>
      <c r="F47" s="1289">
        <v>22.773758033873641</v>
      </c>
      <c r="G47" s="1289">
        <v>1112.7</v>
      </c>
      <c r="H47" s="1289">
        <v>22.672996984269293</v>
      </c>
      <c r="I47" s="1289">
        <v>1100.4000000000001</v>
      </c>
      <c r="J47" s="1289">
        <v>22.614521465710354</v>
      </c>
      <c r="K47" s="1289">
        <v>1091.9000000000001</v>
      </c>
      <c r="L47" s="1289">
        <v>23.078711531958067</v>
      </c>
      <c r="M47" s="1289">
        <v>1133.2</v>
      </c>
      <c r="N47" s="1289">
        <v>23.608825183858002</v>
      </c>
      <c r="O47" s="1280"/>
      <c r="P47" s="1278"/>
    </row>
    <row r="48" spans="1:16" s="1281" customFormat="1" ht="12.75" customHeight="1" x14ac:dyDescent="0.2">
      <c r="A48" s="1278"/>
      <c r="B48" s="1290"/>
      <c r="C48" s="675" t="s">
        <v>183</v>
      </c>
      <c r="D48" s="681"/>
      <c r="E48" s="1289">
        <v>1716.2</v>
      </c>
      <c r="F48" s="1289">
        <v>34.686123125429482</v>
      </c>
      <c r="G48" s="1289">
        <v>1715.3</v>
      </c>
      <c r="H48" s="1289">
        <v>34.951911321216066</v>
      </c>
      <c r="I48" s="1289">
        <v>1719.7</v>
      </c>
      <c r="J48" s="1289">
        <v>35.341868924556614</v>
      </c>
      <c r="K48" s="1289">
        <v>1679.3</v>
      </c>
      <c r="L48" s="1289">
        <v>35.494166384849514</v>
      </c>
      <c r="M48" s="1289">
        <v>1705.6</v>
      </c>
      <c r="N48" s="1289">
        <v>35.534073626533882</v>
      </c>
      <c r="O48" s="1280"/>
      <c r="P48" s="1278"/>
    </row>
    <row r="49" spans="1:16" s="1281" customFormat="1" ht="10.5" customHeight="1" x14ac:dyDescent="0.2">
      <c r="A49" s="1278"/>
      <c r="B49" s="1239"/>
      <c r="C49" s="678"/>
      <c r="D49" s="1209" t="s">
        <v>152</v>
      </c>
      <c r="E49" s="1291">
        <v>116.3</v>
      </c>
      <c r="F49" s="1291">
        <v>6.7765994639319427</v>
      </c>
      <c r="G49" s="1291">
        <v>117.7</v>
      </c>
      <c r="H49" s="1291">
        <v>6.8617734507083323</v>
      </c>
      <c r="I49" s="1291">
        <v>120</v>
      </c>
      <c r="J49" s="1291">
        <v>6.9779612723149382</v>
      </c>
      <c r="K49" s="1291">
        <v>105.2</v>
      </c>
      <c r="L49" s="1291">
        <v>6.2645149764782939</v>
      </c>
      <c r="M49" s="1291">
        <v>104.2</v>
      </c>
      <c r="N49" s="1291">
        <v>6.1092870544090054</v>
      </c>
      <c r="O49" s="1280"/>
      <c r="P49" s="1278"/>
    </row>
    <row r="50" spans="1:16" s="1281" customFormat="1" ht="10.5" customHeight="1" x14ac:dyDescent="0.2">
      <c r="A50" s="1278"/>
      <c r="B50" s="1239"/>
      <c r="C50" s="678"/>
      <c r="D50" s="1209" t="s">
        <v>527</v>
      </c>
      <c r="E50" s="1291">
        <v>375.4</v>
      </c>
      <c r="F50" s="1291">
        <v>21.873907469991842</v>
      </c>
      <c r="G50" s="1291">
        <v>368.2</v>
      </c>
      <c r="H50" s="1291">
        <v>21.465632833906607</v>
      </c>
      <c r="I50" s="1291">
        <v>371</v>
      </c>
      <c r="J50" s="1291">
        <v>21.573530266907017</v>
      </c>
      <c r="K50" s="1291">
        <v>375.5</v>
      </c>
      <c r="L50" s="1291">
        <v>22.36050735425475</v>
      </c>
      <c r="M50" s="1291">
        <v>391.8</v>
      </c>
      <c r="N50" s="1291">
        <v>22.971388367729833</v>
      </c>
      <c r="O50" s="1280"/>
      <c r="P50" s="1278"/>
    </row>
    <row r="51" spans="1:16" s="1281" customFormat="1" ht="12.75" customHeight="1" x14ac:dyDescent="0.2">
      <c r="A51" s="1278"/>
      <c r="B51" s="1239"/>
      <c r="C51" s="675" t="s">
        <v>184</v>
      </c>
      <c r="D51" s="681"/>
      <c r="E51" s="1289">
        <v>1108.9000000000001</v>
      </c>
      <c r="F51" s="1289">
        <v>22.411981082501313</v>
      </c>
      <c r="G51" s="1289">
        <v>1079.5</v>
      </c>
      <c r="H51" s="1289">
        <v>21.996495231885238</v>
      </c>
      <c r="I51" s="1289">
        <v>1059.3</v>
      </c>
      <c r="J51" s="1289">
        <v>21.769867855895107</v>
      </c>
      <c r="K51" s="1289">
        <v>1033</v>
      </c>
      <c r="L51" s="1289">
        <v>21.833784240784578</v>
      </c>
      <c r="M51" s="1289">
        <v>1051.2</v>
      </c>
      <c r="N51" s="1289">
        <v>21.900456259505411</v>
      </c>
      <c r="O51" s="1280"/>
      <c r="P51" s="1278"/>
    </row>
    <row r="52" spans="1:16" s="1281" customFormat="1" ht="10.5" customHeight="1" x14ac:dyDescent="0.2">
      <c r="A52" s="1278"/>
      <c r="B52" s="1239"/>
      <c r="C52" s="678"/>
      <c r="D52" s="1209" t="s">
        <v>152</v>
      </c>
      <c r="E52" s="1291">
        <v>64.8</v>
      </c>
      <c r="F52" s="1291">
        <v>5.8436288213544945</v>
      </c>
      <c r="G52" s="1291">
        <v>62.3</v>
      </c>
      <c r="H52" s="1291">
        <v>5.7711903659101438</v>
      </c>
      <c r="I52" s="1291">
        <v>53.4</v>
      </c>
      <c r="J52" s="1291">
        <v>5.0410648541489662</v>
      </c>
      <c r="K52" s="1291">
        <v>42.2</v>
      </c>
      <c r="L52" s="1291">
        <v>4.0851887705711523</v>
      </c>
      <c r="M52" s="1291">
        <v>42.8</v>
      </c>
      <c r="N52" s="1291">
        <v>4.0715372907153728</v>
      </c>
      <c r="O52" s="1280"/>
      <c r="P52" s="1278"/>
    </row>
    <row r="53" spans="1:16" s="1281" customFormat="1" ht="10.5" customHeight="1" x14ac:dyDescent="0.2">
      <c r="A53" s="1278"/>
      <c r="B53" s="1239"/>
      <c r="C53" s="678"/>
      <c r="D53" s="1209" t="s">
        <v>527</v>
      </c>
      <c r="E53" s="1291">
        <v>289.10000000000002</v>
      </c>
      <c r="F53" s="1291">
        <v>26.070881053296059</v>
      </c>
      <c r="G53" s="1291">
        <v>276</v>
      </c>
      <c r="H53" s="1291">
        <v>25.567392311255212</v>
      </c>
      <c r="I53" s="1291">
        <v>269.5</v>
      </c>
      <c r="J53" s="1291">
        <v>25.441329179646939</v>
      </c>
      <c r="K53" s="1291">
        <v>258.60000000000002</v>
      </c>
      <c r="L53" s="1291">
        <v>25.033881897386255</v>
      </c>
      <c r="M53" s="1291">
        <v>275.2</v>
      </c>
      <c r="N53" s="1291">
        <v>26.17960426179604</v>
      </c>
      <c r="O53" s="1280"/>
      <c r="P53" s="1278"/>
    </row>
    <row r="54" spans="1:16" s="1281" customFormat="1" ht="12.75" customHeight="1" x14ac:dyDescent="0.2">
      <c r="A54" s="1278"/>
      <c r="B54" s="1239"/>
      <c r="C54" s="675" t="s">
        <v>58</v>
      </c>
      <c r="D54" s="681"/>
      <c r="E54" s="1289">
        <v>1338</v>
      </c>
      <c r="F54" s="1289">
        <v>27.042321840009699</v>
      </c>
      <c r="G54" s="1289">
        <v>1345.1</v>
      </c>
      <c r="H54" s="1289">
        <v>27.408509250957696</v>
      </c>
      <c r="I54" s="1289">
        <v>1321.9</v>
      </c>
      <c r="J54" s="1289">
        <v>27.166608438315631</v>
      </c>
      <c r="K54" s="1289">
        <v>1273.4000000000001</v>
      </c>
      <c r="L54" s="1289">
        <v>26.914947582008796</v>
      </c>
      <c r="M54" s="1289">
        <v>1276.5</v>
      </c>
      <c r="N54" s="1289">
        <v>26.594304048001</v>
      </c>
      <c r="O54" s="1280"/>
      <c r="P54" s="1278"/>
    </row>
    <row r="55" spans="1:16" s="1281" customFormat="1" ht="10.5" customHeight="1" x14ac:dyDescent="0.2">
      <c r="A55" s="1278"/>
      <c r="B55" s="1239"/>
      <c r="C55" s="678"/>
      <c r="D55" s="1209" t="s">
        <v>152</v>
      </c>
      <c r="E55" s="1291">
        <v>87.1</v>
      </c>
      <c r="F55" s="1291">
        <v>6.5097159940209259</v>
      </c>
      <c r="G55" s="1291">
        <v>78.8</v>
      </c>
      <c r="H55" s="1291">
        <v>5.8583004981042306</v>
      </c>
      <c r="I55" s="1291">
        <v>75.599999999999994</v>
      </c>
      <c r="J55" s="1291">
        <v>5.7190407746425596</v>
      </c>
      <c r="K55" s="1291">
        <v>61.4</v>
      </c>
      <c r="L55" s="1291">
        <v>4.8217370818281768</v>
      </c>
      <c r="M55" s="1291">
        <v>62.5</v>
      </c>
      <c r="N55" s="1291">
        <v>4.8962005483744617</v>
      </c>
      <c r="O55" s="1280"/>
      <c r="P55" s="1278"/>
    </row>
    <row r="56" spans="1:16" s="1281" customFormat="1" ht="10.5" customHeight="1" x14ac:dyDescent="0.2">
      <c r="A56" s="1278"/>
      <c r="B56" s="1239"/>
      <c r="C56" s="678"/>
      <c r="D56" s="1209" t="s">
        <v>527</v>
      </c>
      <c r="E56" s="1291">
        <v>278.7</v>
      </c>
      <c r="F56" s="1291">
        <v>20.829596412556054</v>
      </c>
      <c r="G56" s="1291">
        <v>291.10000000000002</v>
      </c>
      <c r="H56" s="1291">
        <v>21.641513642108396</v>
      </c>
      <c r="I56" s="1291">
        <v>282.3</v>
      </c>
      <c r="J56" s="1291">
        <v>21.355624479915271</v>
      </c>
      <c r="K56" s="1291">
        <v>279</v>
      </c>
      <c r="L56" s="1291">
        <v>21.909847651955396</v>
      </c>
      <c r="M56" s="1291">
        <v>281.3</v>
      </c>
      <c r="N56" s="1291">
        <v>22.036819428123778</v>
      </c>
      <c r="O56" s="1280"/>
      <c r="P56" s="1278"/>
    </row>
    <row r="57" spans="1:16" s="1281" customFormat="1" ht="12.75" customHeight="1" x14ac:dyDescent="0.2">
      <c r="A57" s="1278"/>
      <c r="B57" s="1239"/>
      <c r="C57" s="675" t="s">
        <v>186</v>
      </c>
      <c r="D57" s="681"/>
      <c r="E57" s="1289">
        <v>318.2</v>
      </c>
      <c r="F57" s="1289">
        <v>6.4311411132220373</v>
      </c>
      <c r="G57" s="1289">
        <v>318.3</v>
      </c>
      <c r="H57" s="1289">
        <v>6.4858586681881158</v>
      </c>
      <c r="I57" s="1289">
        <v>319.8</v>
      </c>
      <c r="J57" s="1289">
        <v>6.5722682340368692</v>
      </c>
      <c r="K57" s="1289">
        <v>317.3</v>
      </c>
      <c r="L57" s="1289">
        <v>6.7065437943862021</v>
      </c>
      <c r="M57" s="1289">
        <v>323.2</v>
      </c>
      <c r="N57" s="1289">
        <v>6.7334736140336267</v>
      </c>
      <c r="O57" s="1280"/>
      <c r="P57" s="1278"/>
    </row>
    <row r="58" spans="1:16" s="1281" customFormat="1" ht="10.5" customHeight="1" x14ac:dyDescent="0.2">
      <c r="A58" s="1278"/>
      <c r="B58" s="1239"/>
      <c r="C58" s="678"/>
      <c r="D58" s="1209" t="s">
        <v>152</v>
      </c>
      <c r="E58" s="1291">
        <v>18.3</v>
      </c>
      <c r="F58" s="1291">
        <v>5.7510999371464493</v>
      </c>
      <c r="G58" s="1291">
        <v>17.5</v>
      </c>
      <c r="H58" s="1291">
        <v>5.4979579013509268</v>
      </c>
      <c r="I58" s="1291">
        <v>16.899999999999999</v>
      </c>
      <c r="J58" s="1291">
        <v>5.2845528455284549</v>
      </c>
      <c r="K58" s="1291">
        <v>12.3</v>
      </c>
      <c r="L58" s="1291">
        <v>3.8764576110936027</v>
      </c>
      <c r="M58" s="1291">
        <v>13.3</v>
      </c>
      <c r="N58" s="1291">
        <v>4.1150990099009901</v>
      </c>
      <c r="O58" s="1280"/>
      <c r="P58" s="1278"/>
    </row>
    <row r="59" spans="1:16" s="1281" customFormat="1" ht="10.5" customHeight="1" x14ac:dyDescent="0.2">
      <c r="A59" s="1278"/>
      <c r="B59" s="1239"/>
      <c r="C59" s="678"/>
      <c r="D59" s="1209" t="s">
        <v>527</v>
      </c>
      <c r="E59" s="1291">
        <v>78.7</v>
      </c>
      <c r="F59" s="1291">
        <v>24.732872407291016</v>
      </c>
      <c r="G59" s="1291">
        <v>76.5</v>
      </c>
      <c r="H59" s="1291">
        <v>24.033930254476907</v>
      </c>
      <c r="I59" s="1291">
        <v>76.099999999999994</v>
      </c>
      <c r="J59" s="1291">
        <v>23.796122576610379</v>
      </c>
      <c r="K59" s="1291">
        <v>78.900000000000006</v>
      </c>
      <c r="L59" s="1291">
        <v>24.86605735896628</v>
      </c>
      <c r="M59" s="1291">
        <v>82</v>
      </c>
      <c r="N59" s="1291">
        <v>25.371287128712872</v>
      </c>
      <c r="O59" s="1280"/>
      <c r="P59" s="1278"/>
    </row>
    <row r="60" spans="1:16" s="1281" customFormat="1" ht="12.75" customHeight="1" x14ac:dyDescent="0.2">
      <c r="A60" s="1278"/>
      <c r="B60" s="1239"/>
      <c r="C60" s="675" t="s">
        <v>187</v>
      </c>
      <c r="D60" s="681"/>
      <c r="E60" s="1289">
        <v>220</v>
      </c>
      <c r="F60" s="1289">
        <v>4.4464206313917298</v>
      </c>
      <c r="G60" s="1289">
        <v>209.7</v>
      </c>
      <c r="H60" s="1289">
        <v>4.2729643817752052</v>
      </c>
      <c r="I60" s="1289">
        <v>203.8</v>
      </c>
      <c r="J60" s="1289">
        <v>4.1883310384512633</v>
      </c>
      <c r="K60" s="1289">
        <v>195.9</v>
      </c>
      <c r="L60" s="1289">
        <v>4.1405985796415283</v>
      </c>
      <c r="M60" s="1289">
        <v>202.4</v>
      </c>
      <c r="N60" s="1289">
        <v>4.216754515719078</v>
      </c>
      <c r="O60" s="1280"/>
      <c r="P60" s="1278"/>
    </row>
    <row r="61" spans="1:16" s="1281" customFormat="1" ht="10.5" customHeight="1" x14ac:dyDescent="0.2">
      <c r="A61" s="1278"/>
      <c r="B61" s="1239"/>
      <c r="C61" s="678"/>
      <c r="D61" s="1209" t="s">
        <v>152</v>
      </c>
      <c r="E61" s="1291">
        <v>17.7</v>
      </c>
      <c r="F61" s="1291">
        <v>8.045454545454545</v>
      </c>
      <c r="G61" s="1291">
        <v>12.2</v>
      </c>
      <c r="H61" s="1291">
        <v>5.8178350023843581</v>
      </c>
      <c r="I61" s="1291">
        <v>10.4</v>
      </c>
      <c r="J61" s="1291">
        <v>5.1030421982335623</v>
      </c>
      <c r="K61" s="1291">
        <v>7.9</v>
      </c>
      <c r="L61" s="1291">
        <v>4.0326697294538025</v>
      </c>
      <c r="M61" s="1291">
        <v>11.2</v>
      </c>
      <c r="N61" s="1291">
        <v>5.5335968379446632</v>
      </c>
      <c r="O61" s="1280"/>
      <c r="P61" s="1278"/>
    </row>
    <row r="62" spans="1:16" s="1281" customFormat="1" ht="10.5" customHeight="1" x14ac:dyDescent="0.2">
      <c r="A62" s="1278"/>
      <c r="B62" s="1239"/>
      <c r="C62" s="678"/>
      <c r="D62" s="1209" t="s">
        <v>527</v>
      </c>
      <c r="E62" s="1291">
        <v>52.3</v>
      </c>
      <c r="F62" s="1291">
        <v>23.77272727272727</v>
      </c>
      <c r="G62" s="1291">
        <v>50.2</v>
      </c>
      <c r="H62" s="1291">
        <v>23.938960419647117</v>
      </c>
      <c r="I62" s="1291">
        <v>48.4</v>
      </c>
      <c r="J62" s="1291">
        <v>23.748773307163884</v>
      </c>
      <c r="K62" s="1291">
        <v>48.5</v>
      </c>
      <c r="L62" s="1291">
        <v>24.757529351710055</v>
      </c>
      <c r="M62" s="1291">
        <v>47.9</v>
      </c>
      <c r="N62" s="1291">
        <v>23.66600790513834</v>
      </c>
      <c r="O62" s="1280"/>
      <c r="P62" s="1278"/>
    </row>
    <row r="63" spans="1:16" s="1281" customFormat="1" ht="12.75" customHeight="1" x14ac:dyDescent="0.2">
      <c r="A63" s="1278"/>
      <c r="B63" s="1239"/>
      <c r="C63" s="675" t="s">
        <v>127</v>
      </c>
      <c r="D63" s="681"/>
      <c r="E63" s="1289">
        <v>116.4</v>
      </c>
      <c r="F63" s="1289">
        <v>2.3525607340636241</v>
      </c>
      <c r="G63" s="1289">
        <v>111.5</v>
      </c>
      <c r="H63" s="1289">
        <v>2.2719863069524817</v>
      </c>
      <c r="I63" s="1289">
        <v>112</v>
      </c>
      <c r="J63" s="1289">
        <v>2.3017324647033441</v>
      </c>
      <c r="K63" s="1289">
        <v>112.5</v>
      </c>
      <c r="L63" s="1289">
        <v>2.3778322624281367</v>
      </c>
      <c r="M63" s="1289">
        <v>115.6</v>
      </c>
      <c r="N63" s="1289">
        <v>2.40838350798975</v>
      </c>
      <c r="O63" s="1280"/>
      <c r="P63" s="1278"/>
    </row>
    <row r="64" spans="1:16" s="1281" customFormat="1" ht="10.5" customHeight="1" x14ac:dyDescent="0.2">
      <c r="A64" s="1278"/>
      <c r="B64" s="1239"/>
      <c r="C64" s="678"/>
      <c r="D64" s="1209" t="s">
        <v>152</v>
      </c>
      <c r="E64" s="1291">
        <v>8.3000000000000007</v>
      </c>
      <c r="F64" s="1291">
        <v>7.1305841924398621</v>
      </c>
      <c r="G64" s="1291">
        <v>8</v>
      </c>
      <c r="H64" s="1291">
        <v>7.1748878923766819</v>
      </c>
      <c r="I64" s="1291">
        <v>7.8</v>
      </c>
      <c r="J64" s="1291">
        <v>6.9642857142857144</v>
      </c>
      <c r="K64" s="1291">
        <v>7.3</v>
      </c>
      <c r="L64" s="1291">
        <v>6.4888888888888889</v>
      </c>
      <c r="M64" s="1291">
        <v>7.6</v>
      </c>
      <c r="N64" s="1291">
        <v>6.5743944636678195</v>
      </c>
      <c r="O64" s="1280"/>
      <c r="P64" s="1278"/>
    </row>
    <row r="65" spans="1:16" s="1281" customFormat="1" ht="10.5" customHeight="1" x14ac:dyDescent="0.2">
      <c r="A65" s="1278"/>
      <c r="B65" s="1239"/>
      <c r="C65" s="678"/>
      <c r="D65" s="1209" t="s">
        <v>527</v>
      </c>
      <c r="E65" s="1291">
        <v>21.2</v>
      </c>
      <c r="F65" s="1291">
        <v>18.213058419243985</v>
      </c>
      <c r="G65" s="1291">
        <v>19.100000000000001</v>
      </c>
      <c r="H65" s="1291">
        <v>17.130044843049326</v>
      </c>
      <c r="I65" s="1291">
        <v>20.2</v>
      </c>
      <c r="J65" s="1291">
        <v>18.035714285714285</v>
      </c>
      <c r="K65" s="1291">
        <v>21.5</v>
      </c>
      <c r="L65" s="1291">
        <v>19.111111111111111</v>
      </c>
      <c r="M65" s="1291">
        <v>22.4</v>
      </c>
      <c r="N65" s="1291">
        <v>19.377162629757784</v>
      </c>
      <c r="O65" s="1280"/>
      <c r="P65" s="1278"/>
    </row>
    <row r="66" spans="1:16" s="1281" customFormat="1" ht="12.75" customHeight="1" x14ac:dyDescent="0.2">
      <c r="A66" s="1278"/>
      <c r="B66" s="1239"/>
      <c r="C66" s="675" t="s">
        <v>128</v>
      </c>
      <c r="D66" s="681"/>
      <c r="E66" s="1289">
        <v>130</v>
      </c>
      <c r="F66" s="1289">
        <v>2.627430373095113</v>
      </c>
      <c r="G66" s="1289">
        <v>128.1</v>
      </c>
      <c r="H66" s="1289">
        <v>2.6102371831445104</v>
      </c>
      <c r="I66" s="1289">
        <v>129.19999999999999</v>
      </c>
      <c r="J66" s="1289">
        <v>2.6552128074970716</v>
      </c>
      <c r="K66" s="1289">
        <v>119.8</v>
      </c>
      <c r="L66" s="1289">
        <v>2.5321271559012515</v>
      </c>
      <c r="M66" s="1289">
        <v>125.2</v>
      </c>
      <c r="N66" s="1289">
        <v>2.608387674743224</v>
      </c>
      <c r="O66" s="1280"/>
      <c r="P66" s="1278"/>
    </row>
    <row r="67" spans="1:16" s="1281" customFormat="1" ht="10.5" customHeight="1" x14ac:dyDescent="0.2">
      <c r="A67" s="1278"/>
      <c r="B67" s="1239"/>
      <c r="C67" s="678"/>
      <c r="D67" s="1209" t="s">
        <v>152</v>
      </c>
      <c r="E67" s="1291">
        <v>7.6</v>
      </c>
      <c r="F67" s="1291">
        <v>5.8461538461538458</v>
      </c>
      <c r="G67" s="1291">
        <v>7.1</v>
      </c>
      <c r="H67" s="1291">
        <v>5.5425448868071818</v>
      </c>
      <c r="I67" s="1291">
        <v>6.2</v>
      </c>
      <c r="J67" s="1291">
        <v>4.7987616099071211</v>
      </c>
      <c r="K67" s="1291">
        <v>4.4000000000000004</v>
      </c>
      <c r="L67" s="1291">
        <v>3.6727879799666114</v>
      </c>
      <c r="M67" s="1291">
        <v>4.5</v>
      </c>
      <c r="N67" s="1291">
        <v>3.5942492012779557</v>
      </c>
      <c r="O67" s="1280"/>
      <c r="P67" s="1278"/>
    </row>
    <row r="68" spans="1:16" s="1281" customFormat="1" ht="10.5" customHeight="1" x14ac:dyDescent="0.2">
      <c r="A68" s="1278"/>
      <c r="B68" s="1239"/>
      <c r="C68" s="678"/>
      <c r="D68" s="1209" t="s">
        <v>527</v>
      </c>
      <c r="E68" s="1291">
        <v>31.5</v>
      </c>
      <c r="F68" s="1291">
        <v>24.23076923076923</v>
      </c>
      <c r="G68" s="1291">
        <v>31.5</v>
      </c>
      <c r="H68" s="1291">
        <v>24.590163934426233</v>
      </c>
      <c r="I68" s="1291">
        <v>32.9</v>
      </c>
      <c r="J68" s="1291">
        <v>25.464396284829721</v>
      </c>
      <c r="K68" s="1291">
        <v>30</v>
      </c>
      <c r="L68" s="1291">
        <v>25.041736227045075</v>
      </c>
      <c r="M68" s="1291">
        <v>32.700000000000003</v>
      </c>
      <c r="N68" s="1291">
        <v>26.118210862619812</v>
      </c>
      <c r="O68" s="1280"/>
      <c r="P68" s="1278"/>
    </row>
    <row r="69" spans="1:16" s="741" customFormat="1" ht="12" customHeight="1" x14ac:dyDescent="0.2">
      <c r="A69" s="757"/>
      <c r="B69" s="757"/>
      <c r="C69" s="758" t="s">
        <v>461</v>
      </c>
      <c r="D69" s="759"/>
      <c r="E69" s="760"/>
      <c r="F69" s="1259"/>
      <c r="G69" s="760"/>
      <c r="H69" s="1259"/>
      <c r="I69" s="760"/>
      <c r="J69" s="1259"/>
      <c r="K69" s="760"/>
      <c r="L69" s="1259"/>
      <c r="M69" s="760"/>
      <c r="N69" s="1259"/>
      <c r="O69" s="1280"/>
      <c r="P69" s="752"/>
    </row>
    <row r="70" spans="1:16" ht="13.5" customHeight="1" x14ac:dyDescent="0.2">
      <c r="A70" s="1214"/>
      <c r="B70" s="1210"/>
      <c r="C70" s="1261" t="s">
        <v>384</v>
      </c>
      <c r="D70" s="1219"/>
      <c r="E70" s="1262" t="s">
        <v>87</v>
      </c>
      <c r="F70" s="846"/>
      <c r="G70" s="1263"/>
      <c r="H70" s="1263"/>
      <c r="I70" s="1284"/>
      <c r="J70" s="1292"/>
      <c r="K70" s="1293"/>
      <c r="L70" s="1284"/>
      <c r="M70" s="1294"/>
      <c r="N70" s="1294"/>
      <c r="O70" s="1274"/>
      <c r="P70" s="1214"/>
    </row>
    <row r="71" spans="1:16" s="1256" customFormat="1" ht="13.5" customHeight="1" x14ac:dyDescent="0.2">
      <c r="A71" s="1253"/>
      <c r="B71" s="1295"/>
      <c r="C71" s="1295"/>
      <c r="D71" s="1295"/>
      <c r="E71" s="1210"/>
      <c r="F71" s="1210"/>
      <c r="G71" s="1210"/>
      <c r="H71" s="1210"/>
      <c r="I71" s="1210"/>
      <c r="J71" s="1210"/>
      <c r="K71" s="1487">
        <v>44197</v>
      </c>
      <c r="L71" s="1487"/>
      <c r="M71" s="1487"/>
      <c r="N71" s="1487"/>
      <c r="O71" s="1296">
        <v>7</v>
      </c>
      <c r="P71" s="1214"/>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443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ColWidth="9.140625" defaultRowHeight="12.75" x14ac:dyDescent="0.2"/>
  <cols>
    <col min="1" max="1" width="1" style="1215" customWidth="1"/>
    <col min="2" max="2" width="2.5703125" style="1215" customWidth="1"/>
    <col min="3" max="3" width="1" style="1215" customWidth="1"/>
    <col min="4" max="4" width="32.140625" style="1215" customWidth="1"/>
    <col min="5" max="5" width="7.42578125" style="1215" customWidth="1"/>
    <col min="6" max="6" width="5.140625" style="1215" customWidth="1"/>
    <col min="7" max="7" width="7.42578125" style="1215" customWidth="1"/>
    <col min="8" max="8" width="5.140625" style="1215" customWidth="1"/>
    <col min="9" max="9" width="7.42578125" style="1215" customWidth="1"/>
    <col min="10" max="10" width="5.140625" style="1215" customWidth="1"/>
    <col min="11" max="11" width="7.42578125" style="1215" customWidth="1"/>
    <col min="12" max="12" width="5.140625" style="1215" customWidth="1"/>
    <col min="13" max="13" width="7.42578125" style="1215" customWidth="1"/>
    <col min="14" max="14" width="5.140625" style="1215" customWidth="1"/>
    <col min="15" max="15" width="2.5703125" style="1215" customWidth="1"/>
    <col min="16" max="16" width="1" style="1215" customWidth="1"/>
    <col min="17" max="16384" width="9.140625" style="1215"/>
  </cols>
  <sheetData>
    <row r="1" spans="1:19" ht="13.5" customHeight="1" x14ac:dyDescent="0.2">
      <c r="A1" s="1214"/>
      <c r="B1" s="1297"/>
      <c r="C1" s="1297"/>
      <c r="D1" s="1297"/>
      <c r="E1" s="1210"/>
      <c r="F1" s="1210"/>
      <c r="G1" s="1210"/>
      <c r="H1" s="1210"/>
      <c r="I1" s="1516" t="s">
        <v>304</v>
      </c>
      <c r="J1" s="1516"/>
      <c r="K1" s="1516"/>
      <c r="L1" s="1516"/>
      <c r="M1" s="1516"/>
      <c r="N1" s="1516"/>
      <c r="O1" s="1298"/>
      <c r="P1" s="1299"/>
    </row>
    <row r="2" spans="1:19" ht="6" customHeight="1" x14ac:dyDescent="0.2">
      <c r="A2" s="1214"/>
      <c r="B2" s="1300"/>
      <c r="C2" s="1267"/>
      <c r="D2" s="1267"/>
      <c r="E2" s="1269"/>
      <c r="F2" s="1269"/>
      <c r="G2" s="1269"/>
      <c r="H2" s="1269"/>
      <c r="I2" s="1217"/>
      <c r="J2" s="1217"/>
      <c r="K2" s="1217"/>
      <c r="L2" s="1217"/>
      <c r="M2" s="1217"/>
      <c r="N2" s="1301"/>
      <c r="O2" s="1210"/>
      <c r="P2" s="1214"/>
    </row>
    <row r="3" spans="1:19" ht="10.5" customHeight="1" thickBot="1" x14ac:dyDescent="0.25">
      <c r="A3" s="1214"/>
      <c r="B3" s="1302"/>
      <c r="C3" s="1303"/>
      <c r="D3" s="1304"/>
      <c r="E3" s="1305"/>
      <c r="F3" s="1305"/>
      <c r="G3" s="1305"/>
      <c r="H3" s="1305"/>
      <c r="I3" s="1210"/>
      <c r="J3" s="1210"/>
      <c r="K3" s="1210"/>
      <c r="L3" s="1210"/>
      <c r="M3" s="1478" t="s">
        <v>72</v>
      </c>
      <c r="N3" s="1478"/>
      <c r="O3" s="1210"/>
      <c r="P3" s="1214"/>
    </row>
    <row r="4" spans="1:19" s="1226" customFormat="1" ht="13.5" customHeight="1" thickBot="1" x14ac:dyDescent="0.25">
      <c r="A4" s="1221"/>
      <c r="B4" s="1222"/>
      <c r="C4" s="1306" t="s">
        <v>175</v>
      </c>
      <c r="D4" s="1224"/>
      <c r="E4" s="1224"/>
      <c r="F4" s="1224"/>
      <c r="G4" s="1224"/>
      <c r="H4" s="1224"/>
      <c r="I4" s="1224"/>
      <c r="J4" s="1224"/>
      <c r="K4" s="1224"/>
      <c r="L4" s="1224"/>
      <c r="M4" s="1224"/>
      <c r="N4" s="1225"/>
      <c r="O4" s="1210"/>
      <c r="P4" s="1221"/>
    </row>
    <row r="5" spans="1:19" ht="3.75" customHeight="1" x14ac:dyDescent="0.2">
      <c r="A5" s="1214"/>
      <c r="B5" s="1218"/>
      <c r="C5" s="1485" t="s">
        <v>151</v>
      </c>
      <c r="D5" s="1486"/>
      <c r="E5" s="1307"/>
      <c r="F5" s="1307"/>
      <c r="G5" s="1307"/>
      <c r="H5" s="1307"/>
      <c r="I5" s="1307"/>
      <c r="J5" s="1307"/>
      <c r="K5" s="1219"/>
      <c r="L5" s="1308"/>
      <c r="M5" s="1308"/>
      <c r="N5" s="1308"/>
      <c r="O5" s="1210"/>
      <c r="P5" s="1214"/>
    </row>
    <row r="6" spans="1:19" ht="12.75" customHeight="1" x14ac:dyDescent="0.2">
      <c r="A6" s="1214"/>
      <c r="B6" s="1218"/>
      <c r="C6" s="1486"/>
      <c r="D6" s="1486"/>
      <c r="E6" s="1229" t="s">
        <v>34</v>
      </c>
      <c r="F6" s="1230">
        <v>2019</v>
      </c>
      <c r="G6" s="1229" t="s">
        <v>34</v>
      </c>
      <c r="H6" s="1230" t="s">
        <v>34</v>
      </c>
      <c r="I6" s="1231"/>
      <c r="J6" s="1230" t="s">
        <v>34</v>
      </c>
      <c r="K6" s="1232">
        <v>2020</v>
      </c>
      <c r="L6" s="1233" t="s">
        <v>34</v>
      </c>
      <c r="M6" s="1233" t="s">
        <v>34</v>
      </c>
      <c r="N6" s="1234"/>
      <c r="O6" s="1210"/>
      <c r="P6" s="1221"/>
    </row>
    <row r="7" spans="1:19" ht="12.75" customHeight="1" x14ac:dyDescent="0.2">
      <c r="A7" s="1214"/>
      <c r="B7" s="1218"/>
      <c r="C7" s="1279"/>
      <c r="D7" s="1279"/>
      <c r="E7" s="1474" t="s">
        <v>622</v>
      </c>
      <c r="F7" s="1474"/>
      <c r="G7" s="1474" t="s">
        <v>623</v>
      </c>
      <c r="H7" s="1474"/>
      <c r="I7" s="1474" t="s">
        <v>624</v>
      </c>
      <c r="J7" s="1474"/>
      <c r="K7" s="1474" t="s">
        <v>625</v>
      </c>
      <c r="L7" s="1474"/>
      <c r="M7" s="1474" t="s">
        <v>622</v>
      </c>
      <c r="N7" s="1474"/>
      <c r="O7" s="1240"/>
      <c r="P7" s="1214"/>
    </row>
    <row r="8" spans="1:19" s="1238" customFormat="1" ht="17.25" customHeight="1" x14ac:dyDescent="0.2">
      <c r="A8" s="1236"/>
      <c r="B8" s="1237"/>
      <c r="C8" s="1471" t="s">
        <v>176</v>
      </c>
      <c r="D8" s="1471"/>
      <c r="E8" s="1512">
        <v>323.39999999999998</v>
      </c>
      <c r="F8" s="1512"/>
      <c r="G8" s="1512">
        <v>352.4</v>
      </c>
      <c r="H8" s="1512"/>
      <c r="I8" s="1512">
        <v>348.1</v>
      </c>
      <c r="J8" s="1512"/>
      <c r="K8" s="1512">
        <v>278.39999999999998</v>
      </c>
      <c r="L8" s="1512"/>
      <c r="M8" s="1513">
        <v>404.1</v>
      </c>
      <c r="N8" s="1513"/>
      <c r="O8" s="1242"/>
      <c r="P8" s="1236"/>
    </row>
    <row r="9" spans="1:19" ht="12" customHeight="1" x14ac:dyDescent="0.2">
      <c r="A9" s="1214"/>
      <c r="B9" s="1218"/>
      <c r="C9" s="675" t="s">
        <v>71</v>
      </c>
      <c r="D9" s="1239"/>
      <c r="E9" s="1514">
        <v>144.9</v>
      </c>
      <c r="F9" s="1514"/>
      <c r="G9" s="1514">
        <v>158</v>
      </c>
      <c r="H9" s="1514"/>
      <c r="I9" s="1514">
        <v>161.19999999999999</v>
      </c>
      <c r="J9" s="1514"/>
      <c r="K9" s="1514">
        <v>140.9</v>
      </c>
      <c r="L9" s="1514"/>
      <c r="M9" s="1515">
        <v>199.8</v>
      </c>
      <c r="N9" s="1515"/>
      <c r="O9" s="1240"/>
      <c r="P9" s="1214"/>
    </row>
    <row r="10" spans="1:19" ht="12" customHeight="1" x14ac:dyDescent="0.2">
      <c r="A10" s="1214"/>
      <c r="B10" s="1218"/>
      <c r="C10" s="675" t="s">
        <v>70</v>
      </c>
      <c r="D10" s="1239"/>
      <c r="E10" s="1514">
        <v>178.6</v>
      </c>
      <c r="F10" s="1514"/>
      <c r="G10" s="1514">
        <v>194.4</v>
      </c>
      <c r="H10" s="1514"/>
      <c r="I10" s="1514">
        <v>186.8</v>
      </c>
      <c r="J10" s="1514"/>
      <c r="K10" s="1514">
        <v>137.6</v>
      </c>
      <c r="L10" s="1514"/>
      <c r="M10" s="1515">
        <v>204.3</v>
      </c>
      <c r="N10" s="1515"/>
      <c r="O10" s="1240"/>
      <c r="P10" s="1214"/>
    </row>
    <row r="11" spans="1:19" ht="17.25" customHeight="1" x14ac:dyDescent="0.2">
      <c r="A11" s="1214"/>
      <c r="B11" s="1218"/>
      <c r="C11" s="675" t="s">
        <v>152</v>
      </c>
      <c r="D11" s="1239"/>
      <c r="E11" s="1514">
        <v>69.7</v>
      </c>
      <c r="F11" s="1514"/>
      <c r="G11" s="1514">
        <v>73.400000000000006</v>
      </c>
      <c r="H11" s="1514"/>
      <c r="I11" s="1514">
        <v>71</v>
      </c>
      <c r="J11" s="1514"/>
      <c r="K11" s="1514">
        <v>59.8</v>
      </c>
      <c r="L11" s="1514"/>
      <c r="M11" s="1515">
        <v>88.2</v>
      </c>
      <c r="N11" s="1515"/>
      <c r="O11" s="1240"/>
      <c r="P11" s="1214"/>
      <c r="S11" s="1309"/>
    </row>
    <row r="12" spans="1:19" ht="12.75" customHeight="1" x14ac:dyDescent="0.2">
      <c r="A12" s="1214"/>
      <c r="B12" s="1218"/>
      <c r="C12" s="675" t="s">
        <v>153</v>
      </c>
      <c r="D12" s="1239"/>
      <c r="E12" s="1514">
        <v>129.30000000000001</v>
      </c>
      <c r="F12" s="1514"/>
      <c r="G12" s="1514">
        <v>142.5</v>
      </c>
      <c r="H12" s="1514"/>
      <c r="I12" s="1514">
        <v>146.4</v>
      </c>
      <c r="J12" s="1514"/>
      <c r="K12" s="1514">
        <v>122.9</v>
      </c>
      <c r="L12" s="1514"/>
      <c r="M12" s="1515">
        <v>176.6</v>
      </c>
      <c r="N12" s="1515"/>
      <c r="O12" s="1240"/>
      <c r="P12" s="1214"/>
    </row>
    <row r="13" spans="1:19" ht="12.75" customHeight="1" x14ac:dyDescent="0.2">
      <c r="A13" s="1214"/>
      <c r="B13" s="1218"/>
      <c r="C13" s="675" t="s">
        <v>154</v>
      </c>
      <c r="D13" s="1239"/>
      <c r="E13" s="1514">
        <v>124.4</v>
      </c>
      <c r="F13" s="1514"/>
      <c r="G13" s="1514">
        <v>136.4</v>
      </c>
      <c r="H13" s="1514"/>
      <c r="I13" s="1514">
        <v>130.69999999999999</v>
      </c>
      <c r="J13" s="1514"/>
      <c r="K13" s="1514">
        <v>95.7</v>
      </c>
      <c r="L13" s="1514"/>
      <c r="M13" s="1515">
        <v>139.30000000000001</v>
      </c>
      <c r="N13" s="1515"/>
      <c r="O13" s="1240"/>
      <c r="P13" s="1214"/>
    </row>
    <row r="14" spans="1:19" ht="17.25" customHeight="1" x14ac:dyDescent="0.2">
      <c r="A14" s="1214"/>
      <c r="B14" s="1218"/>
      <c r="C14" s="675" t="s">
        <v>177</v>
      </c>
      <c r="D14" s="1239"/>
      <c r="E14" s="1514">
        <v>39</v>
      </c>
      <c r="F14" s="1514"/>
      <c r="G14" s="1514">
        <v>46.3</v>
      </c>
      <c r="H14" s="1514"/>
      <c r="I14" s="1514">
        <v>39.5</v>
      </c>
      <c r="J14" s="1514"/>
      <c r="K14" s="1514">
        <v>24.9</v>
      </c>
      <c r="L14" s="1514"/>
      <c r="M14" s="1515">
        <v>32.1</v>
      </c>
      <c r="N14" s="1515"/>
      <c r="O14" s="1240"/>
      <c r="P14" s="1214"/>
    </row>
    <row r="15" spans="1:19" ht="12" customHeight="1" x14ac:dyDescent="0.2">
      <c r="A15" s="1214"/>
      <c r="B15" s="1218"/>
      <c r="C15" s="675" t="s">
        <v>178</v>
      </c>
      <c r="D15" s="1239"/>
      <c r="E15" s="1514">
        <v>284.5</v>
      </c>
      <c r="F15" s="1514"/>
      <c r="G15" s="1514">
        <v>306.10000000000002</v>
      </c>
      <c r="H15" s="1514"/>
      <c r="I15" s="1514">
        <v>308.5</v>
      </c>
      <c r="J15" s="1514"/>
      <c r="K15" s="1514">
        <v>253.5</v>
      </c>
      <c r="L15" s="1514"/>
      <c r="M15" s="1515">
        <v>372</v>
      </c>
      <c r="N15" s="1515"/>
      <c r="O15" s="1240"/>
      <c r="P15" s="1214"/>
    </row>
    <row r="16" spans="1:19" ht="17.25" customHeight="1" x14ac:dyDescent="0.2">
      <c r="A16" s="1214"/>
      <c r="B16" s="1218"/>
      <c r="C16" s="675" t="s">
        <v>179</v>
      </c>
      <c r="D16" s="1239"/>
      <c r="E16" s="1514">
        <v>154.19999999999999</v>
      </c>
      <c r="F16" s="1514"/>
      <c r="G16" s="1514">
        <v>184.1</v>
      </c>
      <c r="H16" s="1514"/>
      <c r="I16" s="1514">
        <v>195.5</v>
      </c>
      <c r="J16" s="1514"/>
      <c r="K16" s="1514">
        <v>175</v>
      </c>
      <c r="L16" s="1514"/>
      <c r="M16" s="1515">
        <v>253.4</v>
      </c>
      <c r="N16" s="1515"/>
      <c r="O16" s="1240"/>
      <c r="P16" s="1214"/>
    </row>
    <row r="17" spans="1:16" ht="12" customHeight="1" x14ac:dyDescent="0.2">
      <c r="A17" s="1214"/>
      <c r="B17" s="1218"/>
      <c r="C17" s="675" t="s">
        <v>180</v>
      </c>
      <c r="D17" s="1239"/>
      <c r="E17" s="1514">
        <v>169.3</v>
      </c>
      <c r="F17" s="1514"/>
      <c r="G17" s="1514">
        <v>168.3</v>
      </c>
      <c r="H17" s="1514"/>
      <c r="I17" s="1514">
        <v>152.6</v>
      </c>
      <c r="J17" s="1514"/>
      <c r="K17" s="1514">
        <v>103.4</v>
      </c>
      <c r="L17" s="1514"/>
      <c r="M17" s="1515">
        <v>150.69999999999999</v>
      </c>
      <c r="N17" s="1515"/>
      <c r="O17" s="1240"/>
      <c r="P17" s="1214"/>
    </row>
    <row r="18" spans="1:16" s="1238" customFormat="1" ht="17.25" customHeight="1" x14ac:dyDescent="0.2">
      <c r="A18" s="1236"/>
      <c r="B18" s="1237"/>
      <c r="C18" s="1471" t="s">
        <v>181</v>
      </c>
      <c r="D18" s="1471"/>
      <c r="E18" s="1512">
        <v>6.1</v>
      </c>
      <c r="F18" s="1512"/>
      <c r="G18" s="1512">
        <v>6.7</v>
      </c>
      <c r="H18" s="1512"/>
      <c r="I18" s="1512">
        <v>6.7</v>
      </c>
      <c r="J18" s="1512"/>
      <c r="K18" s="1512">
        <v>5.6</v>
      </c>
      <c r="L18" s="1512"/>
      <c r="M18" s="1513">
        <v>7.8</v>
      </c>
      <c r="N18" s="1513"/>
      <c r="O18" s="1242"/>
      <c r="P18" s="1236"/>
    </row>
    <row r="19" spans="1:16" ht="12" customHeight="1" x14ac:dyDescent="0.2">
      <c r="A19" s="1214"/>
      <c r="B19" s="1218"/>
      <c r="C19" s="675" t="s">
        <v>71</v>
      </c>
      <c r="D19" s="1239"/>
      <c r="E19" s="1514">
        <v>5.4</v>
      </c>
      <c r="F19" s="1514"/>
      <c r="G19" s="1514">
        <v>6</v>
      </c>
      <c r="H19" s="1514"/>
      <c r="I19" s="1514">
        <v>6.1</v>
      </c>
      <c r="J19" s="1514"/>
      <c r="K19" s="1514">
        <v>5.5</v>
      </c>
      <c r="L19" s="1514"/>
      <c r="M19" s="1515">
        <v>7.6</v>
      </c>
      <c r="N19" s="1515"/>
      <c r="O19" s="1240"/>
      <c r="P19" s="1214"/>
    </row>
    <row r="20" spans="1:16" ht="12" customHeight="1" x14ac:dyDescent="0.2">
      <c r="A20" s="1214"/>
      <c r="B20" s="1218"/>
      <c r="C20" s="675" t="s">
        <v>70</v>
      </c>
      <c r="D20" s="1239"/>
      <c r="E20" s="1514">
        <v>6.9</v>
      </c>
      <c r="F20" s="1514"/>
      <c r="G20" s="1514">
        <v>7.5</v>
      </c>
      <c r="H20" s="1514"/>
      <c r="I20" s="1514">
        <v>7.2</v>
      </c>
      <c r="J20" s="1514"/>
      <c r="K20" s="1514">
        <v>5.6</v>
      </c>
      <c r="L20" s="1514"/>
      <c r="M20" s="1515">
        <v>7.9</v>
      </c>
      <c r="N20" s="1515"/>
      <c r="O20" s="1240"/>
      <c r="P20" s="1214"/>
    </row>
    <row r="21" spans="1:16" s="1313" customFormat="1" ht="13.5" customHeight="1" x14ac:dyDescent="0.2">
      <c r="A21" s="1310"/>
      <c r="B21" s="1311"/>
      <c r="C21" s="1209" t="s">
        <v>182</v>
      </c>
      <c r="D21" s="1312"/>
      <c r="E21" s="1510">
        <v>1.5</v>
      </c>
      <c r="F21" s="1510"/>
      <c r="G21" s="1510">
        <v>1.5</v>
      </c>
      <c r="H21" s="1510"/>
      <c r="I21" s="1510">
        <v>1.1000000000000005</v>
      </c>
      <c r="J21" s="1510"/>
      <c r="K21" s="1510">
        <v>9.9999999999999645E-2</v>
      </c>
      <c r="L21" s="1510"/>
      <c r="M21" s="1511">
        <v>0.30000000000000071</v>
      </c>
      <c r="N21" s="1511"/>
      <c r="O21" s="1312"/>
      <c r="P21" s="1310"/>
    </row>
    <row r="22" spans="1:16" ht="17.25" customHeight="1" x14ac:dyDescent="0.2">
      <c r="A22" s="1214"/>
      <c r="B22" s="1218"/>
      <c r="C22" s="675" t="s">
        <v>152</v>
      </c>
      <c r="D22" s="1239"/>
      <c r="E22" s="1514">
        <v>17.899999999999999</v>
      </c>
      <c r="F22" s="1514"/>
      <c r="G22" s="1514">
        <v>19.5</v>
      </c>
      <c r="H22" s="1514"/>
      <c r="I22" s="1514">
        <v>19.7</v>
      </c>
      <c r="J22" s="1514"/>
      <c r="K22" s="1514">
        <v>19.899999999999999</v>
      </c>
      <c r="L22" s="1514"/>
      <c r="M22" s="1515">
        <v>26.4</v>
      </c>
      <c r="N22" s="1515"/>
      <c r="O22" s="1240"/>
      <c r="P22" s="1214"/>
    </row>
    <row r="23" spans="1:16" ht="9.9499999999999993" customHeight="1" x14ac:dyDescent="0.2">
      <c r="A23" s="1214"/>
      <c r="B23" s="1218"/>
      <c r="C23" s="675" t="s">
        <v>153</v>
      </c>
      <c r="D23" s="1210"/>
      <c r="E23" s="1514">
        <v>5.5</v>
      </c>
      <c r="F23" s="1514"/>
      <c r="G23" s="1514">
        <v>6.1</v>
      </c>
      <c r="H23" s="1514"/>
      <c r="I23" s="1514">
        <v>6.3</v>
      </c>
      <c r="J23" s="1514"/>
      <c r="K23" s="1514">
        <v>5.5</v>
      </c>
      <c r="L23" s="1514"/>
      <c r="M23" s="1515">
        <v>7.7</v>
      </c>
      <c r="N23" s="1515"/>
      <c r="O23" s="1240"/>
      <c r="P23" s="1214"/>
    </row>
    <row r="24" spans="1:16" ht="9.9499999999999993" customHeight="1" x14ac:dyDescent="0.2">
      <c r="A24" s="1214"/>
      <c r="B24" s="1218"/>
      <c r="C24" s="675" t="s">
        <v>154</v>
      </c>
      <c r="D24" s="1210"/>
      <c r="E24" s="1514">
        <v>4.9000000000000004</v>
      </c>
      <c r="F24" s="1514"/>
      <c r="G24" s="1514">
        <v>5.4</v>
      </c>
      <c r="H24" s="1514"/>
      <c r="I24" s="1514">
        <v>5.2</v>
      </c>
      <c r="J24" s="1514"/>
      <c r="K24" s="1514">
        <v>3.9</v>
      </c>
      <c r="L24" s="1514"/>
      <c r="M24" s="1515">
        <v>5.4</v>
      </c>
      <c r="N24" s="1515"/>
      <c r="O24" s="1240"/>
      <c r="P24" s="1214"/>
    </row>
    <row r="25" spans="1:16" s="1315" customFormat="1" ht="17.25" customHeight="1" x14ac:dyDescent="0.2">
      <c r="A25" s="1314"/>
      <c r="B25" s="1227"/>
      <c r="C25" s="675" t="s">
        <v>183</v>
      </c>
      <c r="D25" s="1239"/>
      <c r="E25" s="1514">
        <v>6.6</v>
      </c>
      <c r="F25" s="1514"/>
      <c r="G25" s="1514">
        <v>7.1</v>
      </c>
      <c r="H25" s="1514"/>
      <c r="I25" s="1514">
        <v>6.8</v>
      </c>
      <c r="J25" s="1514"/>
      <c r="K25" s="1514">
        <v>5.6</v>
      </c>
      <c r="L25" s="1514"/>
      <c r="M25" s="1515">
        <v>7.9</v>
      </c>
      <c r="N25" s="1515"/>
      <c r="O25" s="1220"/>
      <c r="P25" s="1314"/>
    </row>
    <row r="26" spans="1:16" s="1315" customFormat="1" ht="10.5" customHeight="1" x14ac:dyDescent="0.2">
      <c r="A26" s="1314"/>
      <c r="B26" s="1227"/>
      <c r="C26" s="675" t="s">
        <v>184</v>
      </c>
      <c r="D26" s="1239"/>
      <c r="E26" s="1514">
        <v>4.8</v>
      </c>
      <c r="F26" s="1514"/>
      <c r="G26" s="1514">
        <v>5.2</v>
      </c>
      <c r="H26" s="1514"/>
      <c r="I26" s="1514">
        <v>6</v>
      </c>
      <c r="J26" s="1514"/>
      <c r="K26" s="1514">
        <v>4.7</v>
      </c>
      <c r="L26" s="1514"/>
      <c r="M26" s="1515">
        <v>5.8</v>
      </c>
      <c r="N26" s="1515"/>
      <c r="O26" s="1220"/>
      <c r="P26" s="1314"/>
    </row>
    <row r="27" spans="1:16" s="1315" customFormat="1" ht="10.5" customHeight="1" x14ac:dyDescent="0.2">
      <c r="A27" s="1314"/>
      <c r="B27" s="1227"/>
      <c r="C27" s="675" t="s">
        <v>185</v>
      </c>
      <c r="D27" s="1239"/>
      <c r="E27" s="1514">
        <v>6.4</v>
      </c>
      <c r="F27" s="1514"/>
      <c r="G27" s="1514">
        <v>7.1</v>
      </c>
      <c r="H27" s="1514"/>
      <c r="I27" s="1514">
        <v>7</v>
      </c>
      <c r="J27" s="1514"/>
      <c r="K27" s="1514">
        <v>6.5</v>
      </c>
      <c r="L27" s="1514"/>
      <c r="M27" s="1515">
        <v>9.5</v>
      </c>
      <c r="N27" s="1515"/>
      <c r="O27" s="1220"/>
      <c r="P27" s="1314"/>
    </row>
    <row r="28" spans="1:16" s="1315" customFormat="1" ht="10.5" customHeight="1" x14ac:dyDescent="0.2">
      <c r="A28" s="1314"/>
      <c r="B28" s="1227"/>
      <c r="C28" s="675" t="s">
        <v>186</v>
      </c>
      <c r="D28" s="1239"/>
      <c r="E28" s="1514">
        <v>7</v>
      </c>
      <c r="F28" s="1514"/>
      <c r="G28" s="1514">
        <v>7.3</v>
      </c>
      <c r="H28" s="1514"/>
      <c r="I28" s="1514">
        <v>6.4</v>
      </c>
      <c r="J28" s="1514"/>
      <c r="K28" s="1514">
        <v>3.3</v>
      </c>
      <c r="L28" s="1514"/>
      <c r="M28" s="1515">
        <v>6.2</v>
      </c>
      <c r="N28" s="1515"/>
      <c r="O28" s="1220"/>
      <c r="P28" s="1314"/>
    </row>
    <row r="29" spans="1:16" s="1315" customFormat="1" ht="10.5" customHeight="1" x14ac:dyDescent="0.2">
      <c r="A29" s="1314"/>
      <c r="B29" s="1227"/>
      <c r="C29" s="675" t="s">
        <v>187</v>
      </c>
      <c r="D29" s="1239"/>
      <c r="E29" s="1514">
        <v>5.3</v>
      </c>
      <c r="F29" s="1514"/>
      <c r="G29" s="1514">
        <v>6.8</v>
      </c>
      <c r="H29" s="1514"/>
      <c r="I29" s="1514">
        <v>7.5</v>
      </c>
      <c r="J29" s="1514"/>
      <c r="K29" s="1514">
        <v>7.4</v>
      </c>
      <c r="L29" s="1514"/>
      <c r="M29" s="1515">
        <v>8.5</v>
      </c>
      <c r="N29" s="1515"/>
      <c r="O29" s="1220"/>
      <c r="P29" s="1314"/>
    </row>
    <row r="30" spans="1:16" s="1315" customFormat="1" ht="10.5" customHeight="1" x14ac:dyDescent="0.2">
      <c r="A30" s="1314"/>
      <c r="B30" s="1227"/>
      <c r="C30" s="675" t="s">
        <v>127</v>
      </c>
      <c r="D30" s="1239"/>
      <c r="E30" s="1514">
        <v>7.3</v>
      </c>
      <c r="F30" s="1514"/>
      <c r="G30" s="1514">
        <v>7.6</v>
      </c>
      <c r="H30" s="1514"/>
      <c r="I30" s="1514">
        <v>7.2</v>
      </c>
      <c r="J30" s="1514"/>
      <c r="K30" s="1514">
        <v>4.9000000000000004</v>
      </c>
      <c r="L30" s="1514"/>
      <c r="M30" s="1515">
        <v>6.7</v>
      </c>
      <c r="N30" s="1515"/>
      <c r="O30" s="1220"/>
      <c r="P30" s="1314"/>
    </row>
    <row r="31" spans="1:16" s="1315" customFormat="1" ht="10.5" customHeight="1" x14ac:dyDescent="0.2">
      <c r="A31" s="1314"/>
      <c r="B31" s="1227"/>
      <c r="C31" s="675" t="s">
        <v>128</v>
      </c>
      <c r="D31" s="1239"/>
      <c r="E31" s="1514">
        <v>6.9</v>
      </c>
      <c r="F31" s="1514"/>
      <c r="G31" s="1514">
        <v>7</v>
      </c>
      <c r="H31" s="1514"/>
      <c r="I31" s="1514">
        <v>5.6</v>
      </c>
      <c r="J31" s="1514"/>
      <c r="K31" s="1514">
        <v>6.7</v>
      </c>
      <c r="L31" s="1514"/>
      <c r="M31" s="1515">
        <v>8.6</v>
      </c>
      <c r="N31" s="1515"/>
      <c r="O31" s="1220"/>
      <c r="P31" s="1314"/>
    </row>
    <row r="32" spans="1:16" ht="17.25" customHeight="1" x14ac:dyDescent="0.2">
      <c r="A32" s="1214"/>
      <c r="B32" s="1218"/>
      <c r="C32" s="1471" t="s">
        <v>188</v>
      </c>
      <c r="D32" s="1471"/>
      <c r="E32" s="1512">
        <v>3.2</v>
      </c>
      <c r="F32" s="1512"/>
      <c r="G32" s="1512">
        <v>3.2</v>
      </c>
      <c r="H32" s="1512"/>
      <c r="I32" s="1512">
        <v>2.9</v>
      </c>
      <c r="J32" s="1512"/>
      <c r="K32" s="1512">
        <v>2.1</v>
      </c>
      <c r="L32" s="1512"/>
      <c r="M32" s="1513">
        <v>2.9</v>
      </c>
      <c r="N32" s="1513"/>
      <c r="O32" s="1240"/>
      <c r="P32" s="1214"/>
    </row>
    <row r="33" spans="1:16" s="1315" customFormat="1" ht="10.5" customHeight="1" x14ac:dyDescent="0.2">
      <c r="A33" s="1314"/>
      <c r="B33" s="1316"/>
      <c r="C33" s="675" t="s">
        <v>71</v>
      </c>
      <c r="D33" s="1239"/>
      <c r="E33" s="1490">
        <v>2.8</v>
      </c>
      <c r="F33" s="1490"/>
      <c r="G33" s="1490">
        <v>2.9</v>
      </c>
      <c r="H33" s="1490"/>
      <c r="I33" s="1490">
        <v>2.7</v>
      </c>
      <c r="J33" s="1490"/>
      <c r="K33" s="1490">
        <v>2.2000000000000002</v>
      </c>
      <c r="L33" s="1490"/>
      <c r="M33" s="1491">
        <v>2.9</v>
      </c>
      <c r="N33" s="1491"/>
      <c r="O33" s="1220"/>
      <c r="P33" s="1314"/>
    </row>
    <row r="34" spans="1:16" s="1315" customFormat="1" ht="10.5" customHeight="1" x14ac:dyDescent="0.2">
      <c r="A34" s="1314"/>
      <c r="B34" s="1316"/>
      <c r="C34" s="675" t="s">
        <v>70</v>
      </c>
      <c r="D34" s="1239"/>
      <c r="E34" s="1490">
        <v>3.6</v>
      </c>
      <c r="F34" s="1490"/>
      <c r="G34" s="1490">
        <v>3.5</v>
      </c>
      <c r="H34" s="1490"/>
      <c r="I34" s="1490">
        <v>3.1</v>
      </c>
      <c r="J34" s="1490"/>
      <c r="K34" s="1490">
        <v>2</v>
      </c>
      <c r="L34" s="1490"/>
      <c r="M34" s="1491">
        <v>2.9</v>
      </c>
      <c r="N34" s="1491"/>
      <c r="O34" s="1220"/>
      <c r="P34" s="1314"/>
    </row>
    <row r="35" spans="1:16" s="1313" customFormat="1" ht="13.5" customHeight="1" x14ac:dyDescent="0.2">
      <c r="A35" s="1310"/>
      <c r="B35" s="1311"/>
      <c r="C35" s="1209" t="s">
        <v>189</v>
      </c>
      <c r="D35" s="1312"/>
      <c r="E35" s="1510">
        <v>0.80000000000000027</v>
      </c>
      <c r="F35" s="1510"/>
      <c r="G35" s="1510">
        <v>0.60000000000000009</v>
      </c>
      <c r="H35" s="1510"/>
      <c r="I35" s="1510">
        <v>0.39999999999999991</v>
      </c>
      <c r="J35" s="1510"/>
      <c r="K35" s="1510">
        <v>-0.20000000000000018</v>
      </c>
      <c r="L35" s="1510"/>
      <c r="M35" s="1511">
        <v>0</v>
      </c>
      <c r="N35" s="1511"/>
      <c r="O35" s="1312"/>
      <c r="P35" s="1310"/>
    </row>
    <row r="36" spans="1:16" ht="10.5" customHeight="1" thickBot="1" x14ac:dyDescent="0.25">
      <c r="A36" s="1214"/>
      <c r="B36" s="1218"/>
      <c r="C36" s="1247"/>
      <c r="D36" s="1317"/>
      <c r="E36" s="1317"/>
      <c r="F36" s="1317"/>
      <c r="G36" s="1317"/>
      <c r="H36" s="1317"/>
      <c r="I36" s="1317"/>
      <c r="J36" s="1317"/>
      <c r="K36" s="1317"/>
      <c r="L36" s="1317"/>
      <c r="M36" s="1478"/>
      <c r="N36" s="1478"/>
      <c r="O36" s="1240"/>
      <c r="P36" s="1214"/>
    </row>
    <row r="37" spans="1:16" s="1226" customFormat="1" ht="13.5" customHeight="1" thickBot="1" x14ac:dyDescent="0.25">
      <c r="A37" s="1221"/>
      <c r="B37" s="1222"/>
      <c r="C37" s="1223" t="s">
        <v>528</v>
      </c>
      <c r="D37" s="1224"/>
      <c r="E37" s="1224"/>
      <c r="F37" s="1224"/>
      <c r="G37" s="1224"/>
      <c r="H37" s="1224"/>
      <c r="I37" s="1224"/>
      <c r="J37" s="1224"/>
      <c r="K37" s="1224"/>
      <c r="L37" s="1224"/>
      <c r="M37" s="1224"/>
      <c r="N37" s="1225"/>
      <c r="O37" s="1240"/>
      <c r="P37" s="1221"/>
    </row>
    <row r="38" spans="1:16" s="1226" customFormat="1" ht="3.75" customHeight="1" x14ac:dyDescent="0.2">
      <c r="A38" s="1221"/>
      <c r="B38" s="1222"/>
      <c r="C38" s="1473" t="s">
        <v>68</v>
      </c>
      <c r="D38" s="1473"/>
      <c r="E38" s="1248"/>
      <c r="F38" s="1248"/>
      <c r="G38" s="1248"/>
      <c r="H38" s="1248"/>
      <c r="I38" s="1248"/>
      <c r="J38" s="1248"/>
      <c r="K38" s="1248"/>
      <c r="L38" s="1248"/>
      <c r="M38" s="1248"/>
      <c r="N38" s="1248"/>
      <c r="O38" s="1240"/>
      <c r="P38" s="1221"/>
    </row>
    <row r="39" spans="1:16" ht="12.75" customHeight="1" x14ac:dyDescent="0.2">
      <c r="A39" s="1214"/>
      <c r="B39" s="1218"/>
      <c r="C39" s="1473"/>
      <c r="D39" s="1473"/>
      <c r="E39" s="1229" t="s">
        <v>34</v>
      </c>
      <c r="F39" s="1230">
        <v>2019</v>
      </c>
      <c r="G39" s="1229" t="s">
        <v>34</v>
      </c>
      <c r="H39" s="1230" t="s">
        <v>34</v>
      </c>
      <c r="I39" s="1231"/>
      <c r="J39" s="1230" t="s">
        <v>34</v>
      </c>
      <c r="K39" s="1232">
        <v>2020</v>
      </c>
      <c r="L39" s="1233" t="s">
        <v>34</v>
      </c>
      <c r="M39" s="1233" t="s">
        <v>34</v>
      </c>
      <c r="N39" s="1234"/>
      <c r="O39" s="1210"/>
      <c r="P39" s="1221"/>
    </row>
    <row r="40" spans="1:16" ht="12.75" customHeight="1" x14ac:dyDescent="0.2">
      <c r="A40" s="1214"/>
      <c r="B40" s="1218"/>
      <c r="C40" s="1235"/>
      <c r="D40" s="1235"/>
      <c r="E40" s="1474" t="s">
        <v>622</v>
      </c>
      <c r="F40" s="1474"/>
      <c r="G40" s="1474" t="s">
        <v>623</v>
      </c>
      <c r="H40" s="1474"/>
      <c r="I40" s="1474" t="s">
        <v>624</v>
      </c>
      <c r="J40" s="1474"/>
      <c r="K40" s="1474" t="s">
        <v>625</v>
      </c>
      <c r="L40" s="1474"/>
      <c r="M40" s="1474" t="s">
        <v>622</v>
      </c>
      <c r="N40" s="1474"/>
      <c r="O40" s="1318"/>
      <c r="P40" s="1214"/>
    </row>
    <row r="41" spans="1:16" ht="15" customHeight="1" x14ac:dyDescent="0.2">
      <c r="A41" s="1214"/>
      <c r="B41" s="1218"/>
      <c r="C41" s="1471" t="s">
        <v>176</v>
      </c>
      <c r="D41" s="1471"/>
      <c r="E41" s="1508">
        <v>100</v>
      </c>
      <c r="F41" s="1508"/>
      <c r="G41" s="1508">
        <v>100</v>
      </c>
      <c r="H41" s="1508"/>
      <c r="I41" s="1508">
        <v>100</v>
      </c>
      <c r="J41" s="1508"/>
      <c r="K41" s="1509">
        <v>100</v>
      </c>
      <c r="L41" s="1509"/>
      <c r="M41" s="1509">
        <v>100</v>
      </c>
      <c r="N41" s="1509"/>
      <c r="O41" s="1319"/>
      <c r="P41" s="1214"/>
    </row>
    <row r="42" spans="1:16" s="1281" customFormat="1" ht="11.25" customHeight="1" x14ac:dyDescent="0.2">
      <c r="A42" s="1278"/>
      <c r="B42" s="1227"/>
      <c r="C42" s="678"/>
      <c r="D42" s="675" t="s">
        <v>70</v>
      </c>
      <c r="E42" s="1505">
        <v>55.225726654298079</v>
      </c>
      <c r="F42" s="1505"/>
      <c r="G42" s="1505">
        <v>55.164585698070375</v>
      </c>
      <c r="H42" s="1505"/>
      <c r="I42" s="1505">
        <v>53.662740591783972</v>
      </c>
      <c r="J42" s="1505"/>
      <c r="K42" s="1505">
        <v>49.425287356321839</v>
      </c>
      <c r="L42" s="1505"/>
      <c r="M42" s="1505">
        <v>50.556792873051229</v>
      </c>
      <c r="N42" s="1505"/>
      <c r="O42" s="1318"/>
      <c r="P42" s="1278"/>
    </row>
    <row r="43" spans="1:16" ht="11.25" customHeight="1" x14ac:dyDescent="0.2">
      <c r="A43" s="1214"/>
      <c r="B43" s="1218"/>
      <c r="C43" s="1320"/>
      <c r="D43" s="675" t="s">
        <v>152</v>
      </c>
      <c r="E43" s="1505">
        <v>21.552257266542984</v>
      </c>
      <c r="F43" s="1505"/>
      <c r="G43" s="1505">
        <v>20.828603859250855</v>
      </c>
      <c r="H43" s="1505"/>
      <c r="I43" s="1505">
        <v>20.396437805228381</v>
      </c>
      <c r="J43" s="1505"/>
      <c r="K43" s="1505">
        <v>21.479885057471265</v>
      </c>
      <c r="L43" s="1505"/>
      <c r="M43" s="1505">
        <v>21.826280623608017</v>
      </c>
      <c r="N43" s="1505"/>
      <c r="O43" s="1319"/>
      <c r="P43" s="1214"/>
    </row>
    <row r="44" spans="1:16" s="1256" customFormat="1" ht="13.5" customHeight="1" x14ac:dyDescent="0.2">
      <c r="A44" s="1253"/>
      <c r="B44" s="1254"/>
      <c r="C44" s="675" t="s">
        <v>183</v>
      </c>
      <c r="D44" s="681"/>
      <c r="E44" s="1507">
        <v>37.291280148423006</v>
      </c>
      <c r="F44" s="1507"/>
      <c r="G44" s="1507">
        <v>37.230419977298524</v>
      </c>
      <c r="H44" s="1507"/>
      <c r="I44" s="1507">
        <v>36.110313128411377</v>
      </c>
      <c r="J44" s="1507"/>
      <c r="K44" s="1507">
        <v>35.524425287356323</v>
      </c>
      <c r="L44" s="1507"/>
      <c r="M44" s="1507">
        <v>36.129670873546146</v>
      </c>
      <c r="N44" s="1507"/>
      <c r="O44" s="1321"/>
      <c r="P44" s="1253"/>
    </row>
    <row r="45" spans="1:16" s="1281" customFormat="1" ht="9.9499999999999993" customHeight="1" x14ac:dyDescent="0.2">
      <c r="A45" s="1278"/>
      <c r="B45" s="1227"/>
      <c r="C45" s="678"/>
      <c r="D45" s="1209" t="s">
        <v>70</v>
      </c>
      <c r="E45" s="1505">
        <v>56.799336650082921</v>
      </c>
      <c r="F45" s="1505"/>
      <c r="G45" s="1505">
        <v>55.182926829268297</v>
      </c>
      <c r="H45" s="1505"/>
      <c r="I45" s="1505">
        <v>50.835322195704059</v>
      </c>
      <c r="J45" s="1505"/>
      <c r="K45" s="1505">
        <v>50.151668351870569</v>
      </c>
      <c r="L45" s="1505"/>
      <c r="M45" s="1505">
        <v>49.041095890410958</v>
      </c>
      <c r="N45" s="1505"/>
      <c r="O45" s="1263"/>
      <c r="P45" s="1278"/>
    </row>
    <row r="46" spans="1:16" s="1256" customFormat="1" ht="9.9499999999999993" customHeight="1" x14ac:dyDescent="0.2">
      <c r="A46" s="1253"/>
      <c r="B46" s="1254"/>
      <c r="C46" s="675"/>
      <c r="D46" s="1209" t="s">
        <v>152</v>
      </c>
      <c r="E46" s="1505">
        <v>19.485903814262024</v>
      </c>
      <c r="F46" s="1505"/>
      <c r="G46" s="1505">
        <v>20.579268292682929</v>
      </c>
      <c r="H46" s="1505"/>
      <c r="I46" s="1505">
        <v>20.206841686555286</v>
      </c>
      <c r="J46" s="1505"/>
      <c r="K46" s="1505">
        <v>18.200202224469159</v>
      </c>
      <c r="L46" s="1505"/>
      <c r="M46" s="1505">
        <v>22.945205479452056</v>
      </c>
      <c r="N46" s="1505"/>
      <c r="O46" s="1321"/>
      <c r="P46" s="1253"/>
    </row>
    <row r="47" spans="1:16" s="1256" customFormat="1" ht="13.5" customHeight="1" x14ac:dyDescent="0.2">
      <c r="A47" s="1253"/>
      <c r="B47" s="1254"/>
      <c r="C47" s="675" t="s">
        <v>184</v>
      </c>
      <c r="D47" s="681"/>
      <c r="E47" s="1507">
        <v>17.408781694495982</v>
      </c>
      <c r="F47" s="1507"/>
      <c r="G47" s="1507">
        <v>16.742338251986379</v>
      </c>
      <c r="H47" s="1507"/>
      <c r="I47" s="1507">
        <v>19.390979603562194</v>
      </c>
      <c r="J47" s="1507"/>
      <c r="K47" s="1507">
        <v>18.175287356321839</v>
      </c>
      <c r="L47" s="1507"/>
      <c r="M47" s="1507">
        <v>15.911902994308338</v>
      </c>
      <c r="N47" s="1507"/>
      <c r="O47" s="1321"/>
      <c r="P47" s="1253"/>
    </row>
    <row r="48" spans="1:16" s="1281" customFormat="1" ht="9.9499999999999993" customHeight="1" x14ac:dyDescent="0.2">
      <c r="A48" s="1278"/>
      <c r="B48" s="1227"/>
      <c r="C48" s="678"/>
      <c r="D48" s="1209" t="s">
        <v>70</v>
      </c>
      <c r="E48" s="1505">
        <v>51.865008880994665</v>
      </c>
      <c r="F48" s="1505"/>
      <c r="G48" s="1505">
        <v>57.796610169491522</v>
      </c>
      <c r="H48" s="1505"/>
      <c r="I48" s="1505">
        <v>62.666666666666657</v>
      </c>
      <c r="J48" s="1505"/>
      <c r="K48" s="1505">
        <v>52.173913043478258</v>
      </c>
      <c r="L48" s="1505"/>
      <c r="M48" s="1505">
        <v>53.032659409020219</v>
      </c>
      <c r="N48" s="1505"/>
      <c r="O48" s="1263"/>
      <c r="P48" s="1278"/>
    </row>
    <row r="49" spans="1:16" s="1256" customFormat="1" ht="9.9499999999999993" customHeight="1" x14ac:dyDescent="0.2">
      <c r="A49" s="1253"/>
      <c r="B49" s="1254"/>
      <c r="C49" s="675"/>
      <c r="D49" s="1209" t="s">
        <v>152</v>
      </c>
      <c r="E49" s="1505">
        <v>24.866785079928952</v>
      </c>
      <c r="F49" s="1505"/>
      <c r="G49" s="1505">
        <v>19.152542372881356</v>
      </c>
      <c r="H49" s="1505"/>
      <c r="I49" s="1505">
        <v>26.518518518518519</v>
      </c>
      <c r="J49" s="1505"/>
      <c r="K49" s="1505">
        <v>24.703557312252965</v>
      </c>
      <c r="L49" s="1505"/>
      <c r="M49" s="1505">
        <v>21.772939346811821</v>
      </c>
      <c r="N49" s="1505"/>
      <c r="O49" s="1321"/>
      <c r="P49" s="1253"/>
    </row>
    <row r="50" spans="1:16" s="1256" customFormat="1" ht="13.5" customHeight="1" x14ac:dyDescent="0.2">
      <c r="A50" s="1253"/>
      <c r="B50" s="1254"/>
      <c r="C50" s="675" t="s">
        <v>58</v>
      </c>
      <c r="D50" s="681"/>
      <c r="E50" s="1507">
        <v>28.169449598021028</v>
      </c>
      <c r="F50" s="1507"/>
      <c r="G50" s="1507">
        <v>29.199772985244042</v>
      </c>
      <c r="H50" s="1507"/>
      <c r="I50" s="1507">
        <v>28.756104567652969</v>
      </c>
      <c r="J50" s="1507"/>
      <c r="K50" s="1507">
        <v>31.609195402298852</v>
      </c>
      <c r="L50" s="1507"/>
      <c r="M50" s="1507">
        <v>33.011630784459292</v>
      </c>
      <c r="N50" s="1507"/>
      <c r="O50" s="1255"/>
      <c r="P50" s="1253"/>
    </row>
    <row r="51" spans="1:16" s="1281" customFormat="1" ht="9.9499999999999993" customHeight="1" x14ac:dyDescent="0.2">
      <c r="A51" s="1278"/>
      <c r="B51" s="1227"/>
      <c r="C51" s="678"/>
      <c r="D51" s="1209" t="s">
        <v>70</v>
      </c>
      <c r="E51" s="1505">
        <v>57.958287596048294</v>
      </c>
      <c r="F51" s="1505"/>
      <c r="G51" s="1505">
        <v>57.628765792031089</v>
      </c>
      <c r="H51" s="1505"/>
      <c r="I51" s="1505">
        <v>54.445554445554443</v>
      </c>
      <c r="J51" s="1505"/>
      <c r="K51" s="1505">
        <v>49.204545454545453</v>
      </c>
      <c r="L51" s="1505"/>
      <c r="M51" s="1505">
        <v>50.299850074962514</v>
      </c>
      <c r="N51" s="1505"/>
      <c r="O51" s="1235"/>
      <c r="P51" s="1278"/>
    </row>
    <row r="52" spans="1:16" s="1256" customFormat="1" ht="9.9499999999999993" customHeight="1" x14ac:dyDescent="0.2">
      <c r="A52" s="1253"/>
      <c r="B52" s="1254"/>
      <c r="C52" s="675"/>
      <c r="D52" s="1209" t="s">
        <v>152</v>
      </c>
      <c r="E52" s="1505">
        <v>21.953896816684964</v>
      </c>
      <c r="F52" s="1505"/>
      <c r="G52" s="1505">
        <v>21.865889212827987</v>
      </c>
      <c r="H52" s="1505"/>
      <c r="I52" s="1505">
        <v>16.883116883116884</v>
      </c>
      <c r="J52" s="1505"/>
      <c r="K52" s="1505">
        <v>21.931818181818183</v>
      </c>
      <c r="L52" s="1505"/>
      <c r="M52" s="1505">
        <v>18.665667166416789</v>
      </c>
      <c r="N52" s="1505"/>
      <c r="O52" s="1255"/>
      <c r="P52" s="1253"/>
    </row>
    <row r="53" spans="1:16" s="1256" customFormat="1" ht="13.5" customHeight="1" x14ac:dyDescent="0.2">
      <c r="A53" s="1253"/>
      <c r="B53" s="1254"/>
      <c r="C53" s="675" t="s">
        <v>186</v>
      </c>
      <c r="D53" s="681"/>
      <c r="E53" s="1507">
        <v>7.4520717377860244</v>
      </c>
      <c r="F53" s="1507"/>
      <c r="G53" s="1507">
        <v>7.1225879682179345</v>
      </c>
      <c r="H53" s="1507"/>
      <c r="I53" s="1507">
        <v>6.2912956047112889</v>
      </c>
      <c r="J53" s="1507"/>
      <c r="K53" s="1507">
        <v>3.8793103448275872</v>
      </c>
      <c r="L53" s="1507"/>
      <c r="M53" s="1507">
        <v>5.2957188814649836</v>
      </c>
      <c r="N53" s="1507"/>
      <c r="O53" s="1255"/>
      <c r="P53" s="1253"/>
    </row>
    <row r="54" spans="1:16" s="1281" customFormat="1" ht="9.9499999999999993" customHeight="1" x14ac:dyDescent="0.2">
      <c r="A54" s="1278"/>
      <c r="B54" s="1322"/>
      <c r="C54" s="678"/>
      <c r="D54" s="1209" t="s">
        <v>70</v>
      </c>
      <c r="E54" s="1505">
        <v>51.867219917012441</v>
      </c>
      <c r="F54" s="1505"/>
      <c r="G54" s="1505">
        <v>50.199203187250994</v>
      </c>
      <c r="H54" s="1505"/>
      <c r="I54" s="1505">
        <v>52.054794520547951</v>
      </c>
      <c r="J54" s="1505"/>
      <c r="K54" s="1505">
        <v>42.592592592592588</v>
      </c>
      <c r="L54" s="1505"/>
      <c r="M54" s="1505">
        <v>44.392523364485989</v>
      </c>
      <c r="N54" s="1505"/>
      <c r="O54" s="1235"/>
      <c r="P54" s="1278"/>
    </row>
    <row r="55" spans="1:16" s="1256" customFormat="1" ht="9.9499999999999993" customHeight="1" x14ac:dyDescent="0.2">
      <c r="A55" s="1253"/>
      <c r="B55" s="1254"/>
      <c r="C55" s="675"/>
      <c r="D55" s="1209" t="s">
        <v>152</v>
      </c>
      <c r="E55" s="1505">
        <v>18.257261410788384</v>
      </c>
      <c r="F55" s="1505"/>
      <c r="G55" s="1505">
        <v>19.52191235059761</v>
      </c>
      <c r="H55" s="1505"/>
      <c r="I55" s="1505">
        <v>15.525114155251144</v>
      </c>
      <c r="J55" s="1505"/>
      <c r="K55" s="1505">
        <v>21.296296296296294</v>
      </c>
      <c r="L55" s="1505"/>
      <c r="M55" s="1505">
        <v>27.10280373831776</v>
      </c>
      <c r="N55" s="1505"/>
      <c r="O55" s="1255"/>
      <c r="P55" s="1253"/>
    </row>
    <row r="56" spans="1:16" s="1256" customFormat="1" ht="13.5" customHeight="1" x14ac:dyDescent="0.2">
      <c r="A56" s="1253"/>
      <c r="B56" s="1254"/>
      <c r="C56" s="675" t="s">
        <v>187</v>
      </c>
      <c r="D56" s="681"/>
      <c r="E56" s="1507">
        <v>3.8342609771181202</v>
      </c>
      <c r="F56" s="1507"/>
      <c r="G56" s="1507">
        <v>4.370034052213394</v>
      </c>
      <c r="H56" s="1507"/>
      <c r="I56" s="1507">
        <v>4.740017236426314</v>
      </c>
      <c r="J56" s="1507"/>
      <c r="K56" s="1507">
        <v>5.639367816091954</v>
      </c>
      <c r="L56" s="1507"/>
      <c r="M56" s="1507">
        <v>4.627567433803514</v>
      </c>
      <c r="N56" s="1507"/>
      <c r="O56" s="1255"/>
      <c r="P56" s="1253"/>
    </row>
    <row r="57" spans="1:16" s="1281" customFormat="1" ht="9.9499999999999993" customHeight="1" x14ac:dyDescent="0.2">
      <c r="A57" s="1278"/>
      <c r="B57" s="1322"/>
      <c r="C57" s="678"/>
      <c r="D57" s="1209" t="s">
        <v>70</v>
      </c>
      <c r="E57" s="1505">
        <v>47.580645161290327</v>
      </c>
      <c r="F57" s="1505"/>
      <c r="G57" s="1505">
        <v>46.753246753246749</v>
      </c>
      <c r="H57" s="1505"/>
      <c r="I57" s="1505">
        <v>44.848484848484851</v>
      </c>
      <c r="J57" s="1505"/>
      <c r="K57" s="1505">
        <v>45.222929936305732</v>
      </c>
      <c r="L57" s="1505"/>
      <c r="M57" s="1505">
        <v>63.101604278074873</v>
      </c>
      <c r="N57" s="1505"/>
      <c r="O57" s="1235"/>
      <c r="P57" s="1278"/>
    </row>
    <row r="58" spans="1:16" s="1256" customFormat="1" ht="9.9499999999999993" customHeight="1" x14ac:dyDescent="0.2">
      <c r="A58" s="1253"/>
      <c r="B58" s="1254"/>
      <c r="C58" s="675"/>
      <c r="D58" s="1209" t="s">
        <v>152</v>
      </c>
      <c r="E58" s="1505">
        <v>19.35483870967742</v>
      </c>
      <c r="F58" s="1505"/>
      <c r="G58" s="1505">
        <v>20.779220779220779</v>
      </c>
      <c r="H58" s="1505"/>
      <c r="I58" s="1505">
        <v>21.81818181818182</v>
      </c>
      <c r="J58" s="1505"/>
      <c r="K58" s="1505">
        <v>26.751592356687897</v>
      </c>
      <c r="L58" s="1505"/>
      <c r="M58" s="1505">
        <v>24.598930481283421</v>
      </c>
      <c r="N58" s="1505"/>
      <c r="O58" s="1255"/>
      <c r="P58" s="1253"/>
    </row>
    <row r="59" spans="1:16" s="1256" customFormat="1" ht="13.5" customHeight="1" x14ac:dyDescent="0.2">
      <c r="A59" s="1253"/>
      <c r="B59" s="1254"/>
      <c r="C59" s="675" t="s">
        <v>127</v>
      </c>
      <c r="D59" s="681"/>
      <c r="E59" s="1507">
        <v>2.8447742733457018</v>
      </c>
      <c r="F59" s="1507"/>
      <c r="G59" s="1507">
        <v>2.5822928490351873</v>
      </c>
      <c r="H59" s="1507"/>
      <c r="I59" s="1507">
        <v>2.4992818155702383</v>
      </c>
      <c r="J59" s="1507"/>
      <c r="K59" s="1507">
        <v>2.0833333333333335</v>
      </c>
      <c r="L59" s="1507"/>
      <c r="M59" s="1507">
        <v>2.0786933927245732</v>
      </c>
      <c r="N59" s="1507"/>
      <c r="O59" s="1255"/>
      <c r="P59" s="1253"/>
    </row>
    <row r="60" spans="1:16" s="1281" customFormat="1" ht="9.9499999999999993" customHeight="1" x14ac:dyDescent="0.2">
      <c r="A60" s="1278"/>
      <c r="B60" s="1322"/>
      <c r="C60" s="678"/>
      <c r="D60" s="1209" t="s">
        <v>70</v>
      </c>
      <c r="E60" s="1505">
        <v>51.086956521739133</v>
      </c>
      <c r="F60" s="1505"/>
      <c r="G60" s="1505">
        <v>40.659340659340664</v>
      </c>
      <c r="H60" s="1505"/>
      <c r="I60" s="1505">
        <v>40.229885057471265</v>
      </c>
      <c r="J60" s="1505"/>
      <c r="K60" s="1505">
        <v>36.206896551724135</v>
      </c>
      <c r="L60" s="1505"/>
      <c r="M60" s="1505">
        <v>47.619047619047613</v>
      </c>
      <c r="N60" s="1505"/>
      <c r="O60" s="1235"/>
      <c r="P60" s="1278"/>
    </row>
    <row r="61" spans="1:16" s="1256" customFormat="1" ht="9.9499999999999993" customHeight="1" x14ac:dyDescent="0.2">
      <c r="A61" s="1253"/>
      <c r="B61" s="1254"/>
      <c r="C61" s="675"/>
      <c r="D61" s="1209" t="s">
        <v>152</v>
      </c>
      <c r="E61" s="1505">
        <v>29.347826086956523</v>
      </c>
      <c r="F61" s="1505"/>
      <c r="G61" s="1505">
        <v>27.472527472527474</v>
      </c>
      <c r="H61" s="1505"/>
      <c r="I61" s="1505">
        <v>26.436781609195403</v>
      </c>
      <c r="J61" s="1505"/>
      <c r="K61" s="1505">
        <v>29.310344827586203</v>
      </c>
      <c r="L61" s="1505"/>
      <c r="M61" s="1505">
        <v>30.952380952380953</v>
      </c>
      <c r="N61" s="1505"/>
      <c r="O61" s="1255"/>
      <c r="P61" s="1253"/>
    </row>
    <row r="62" spans="1:16" ht="13.5" customHeight="1" x14ac:dyDescent="0.2">
      <c r="A62" s="1214"/>
      <c r="B62" s="1254"/>
      <c r="C62" s="675" t="s">
        <v>128</v>
      </c>
      <c r="D62" s="681"/>
      <c r="E62" s="1507">
        <v>2.9993815708101423</v>
      </c>
      <c r="F62" s="1507"/>
      <c r="G62" s="1507">
        <v>2.7241770715096481</v>
      </c>
      <c r="H62" s="1507"/>
      <c r="I62" s="1507">
        <v>2.1832806664751505</v>
      </c>
      <c r="J62" s="1507"/>
      <c r="K62" s="1507">
        <v>3.0890804597701149</v>
      </c>
      <c r="L62" s="1507"/>
      <c r="M62" s="1507">
        <v>2.9200692897797578</v>
      </c>
      <c r="N62" s="1507"/>
      <c r="O62" s="1240"/>
      <c r="P62" s="1214"/>
    </row>
    <row r="63" spans="1:16" s="1281" customFormat="1" ht="9.9499999999999993" customHeight="1" x14ac:dyDescent="0.2">
      <c r="A63" s="1278"/>
      <c r="B63" s="1322"/>
      <c r="C63" s="678"/>
      <c r="D63" s="1209" t="s">
        <v>70</v>
      </c>
      <c r="E63" s="1505">
        <v>52.577319587628871</v>
      </c>
      <c r="F63" s="1505"/>
      <c r="G63" s="1505">
        <v>53.125</v>
      </c>
      <c r="H63" s="1505"/>
      <c r="I63" s="1505">
        <v>50</v>
      </c>
      <c r="J63" s="1505"/>
      <c r="K63" s="1505">
        <v>51.162790697674424</v>
      </c>
      <c r="L63" s="1505"/>
      <c r="M63" s="1505">
        <v>53.389830508474567</v>
      </c>
      <c r="N63" s="1505"/>
      <c r="O63" s="1235"/>
      <c r="P63" s="1278"/>
    </row>
    <row r="64" spans="1:16" ht="9.9499999999999993" customHeight="1" x14ac:dyDescent="0.2">
      <c r="A64" s="1214"/>
      <c r="B64" s="1254"/>
      <c r="C64" s="675"/>
      <c r="D64" s="1209" t="s">
        <v>152</v>
      </c>
      <c r="E64" s="1505">
        <v>26.80412371134021</v>
      </c>
      <c r="F64" s="1505"/>
      <c r="G64" s="1505">
        <v>19.791666666666664</v>
      </c>
      <c r="H64" s="1505"/>
      <c r="I64" s="1505">
        <v>18.421052631578945</v>
      </c>
      <c r="J64" s="1505"/>
      <c r="K64" s="1505">
        <v>22.093023255813954</v>
      </c>
      <c r="L64" s="1505"/>
      <c r="M64" s="1505">
        <v>22.881355932203391</v>
      </c>
      <c r="N64" s="1505"/>
      <c r="O64" s="1240"/>
      <c r="P64" s="1214"/>
    </row>
    <row r="65" spans="1:16" s="741" customFormat="1" ht="12" customHeight="1" x14ac:dyDescent="0.2">
      <c r="A65" s="756"/>
      <c r="B65" s="757"/>
      <c r="C65" s="758" t="s">
        <v>461</v>
      </c>
      <c r="D65" s="759"/>
      <c r="E65" s="760"/>
      <c r="F65" s="1259"/>
      <c r="G65" s="760"/>
      <c r="H65" s="1259"/>
      <c r="I65" s="760"/>
      <c r="J65" s="1259"/>
      <c r="K65" s="760"/>
      <c r="L65" s="1259"/>
      <c r="M65" s="760"/>
      <c r="N65" s="1259"/>
      <c r="O65" s="761"/>
      <c r="P65" s="752"/>
    </row>
    <row r="66" spans="1:16" s="1325" customFormat="1" ht="13.5" customHeight="1" x14ac:dyDescent="0.2">
      <c r="A66" s="1323"/>
      <c r="B66" s="1254"/>
      <c r="C66" s="1261" t="s">
        <v>384</v>
      </c>
      <c r="D66" s="678"/>
      <c r="E66" s="1506" t="s">
        <v>87</v>
      </c>
      <c r="F66" s="1506"/>
      <c r="G66" s="1506"/>
      <c r="H66" s="1506"/>
      <c r="I66" s="1506"/>
      <c r="J66" s="1506"/>
      <c r="K66" s="1506"/>
      <c r="L66" s="1506"/>
      <c r="M66" s="1506"/>
      <c r="N66" s="1506"/>
      <c r="O66" s="1324"/>
      <c r="P66" s="1323"/>
    </row>
    <row r="67" spans="1:16" ht="13.5" customHeight="1" x14ac:dyDescent="0.2">
      <c r="A67" s="1214"/>
      <c r="B67" s="1326">
        <v>8</v>
      </c>
      <c r="C67" s="1472">
        <v>44197</v>
      </c>
      <c r="D67" s="1472"/>
      <c r="E67" s="1210"/>
      <c r="F67" s="1210"/>
      <c r="G67" s="1210"/>
      <c r="H67" s="1210"/>
      <c r="I67" s="1210"/>
      <c r="J67" s="1210"/>
      <c r="K67" s="1210"/>
      <c r="L67" s="1210"/>
      <c r="M67" s="1210"/>
      <c r="N67" s="1210"/>
      <c r="O67" s="1299"/>
      <c r="P67" s="1214"/>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443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3"/>
  <sheetViews>
    <sheetView zoomScaleNormal="100" workbookViewId="0">
      <selection activeCell="B1" sqref="B1:D1"/>
    </sheetView>
  </sheetViews>
  <sheetFormatPr defaultColWidth="9.28515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28515625" style="130"/>
  </cols>
  <sheetData>
    <row r="1" spans="1:19" ht="13.5" customHeight="1" x14ac:dyDescent="0.2">
      <c r="A1" s="129"/>
      <c r="B1" s="1530" t="s">
        <v>385</v>
      </c>
      <c r="C1" s="1530"/>
      <c r="D1" s="1530"/>
      <c r="E1" s="131"/>
      <c r="F1" s="131"/>
      <c r="G1" s="131"/>
      <c r="H1" s="131"/>
      <c r="I1" s="131"/>
      <c r="J1" s="131"/>
      <c r="K1" s="131"/>
      <c r="L1" s="131"/>
      <c r="M1" s="131"/>
      <c r="N1" s="131"/>
      <c r="O1" s="131"/>
      <c r="P1" s="131"/>
      <c r="Q1" s="131"/>
      <c r="R1" s="131"/>
      <c r="S1" s="129"/>
    </row>
    <row r="2" spans="1:19" ht="6" customHeight="1" x14ac:dyDescent="0.2">
      <c r="A2" s="129"/>
      <c r="B2" s="539"/>
      <c r="C2" s="539"/>
      <c r="D2" s="539"/>
      <c r="E2" s="210"/>
      <c r="F2" s="210"/>
      <c r="G2" s="210"/>
      <c r="H2" s="210"/>
      <c r="I2" s="210"/>
      <c r="J2" s="210"/>
      <c r="K2" s="210"/>
      <c r="L2" s="210"/>
      <c r="M2" s="210"/>
      <c r="N2" s="210"/>
      <c r="O2" s="210"/>
      <c r="P2" s="210"/>
      <c r="Q2" s="210"/>
      <c r="R2" s="211"/>
      <c r="S2" s="131"/>
    </row>
    <row r="3" spans="1:19" ht="10.5" customHeight="1" thickBot="1" x14ac:dyDescent="0.25">
      <c r="A3" s="129"/>
      <c r="B3" s="131"/>
      <c r="C3" s="131"/>
      <c r="D3" s="131"/>
      <c r="E3" s="513"/>
      <c r="F3" s="513"/>
      <c r="G3" s="131"/>
      <c r="H3" s="131"/>
      <c r="I3" s="131"/>
      <c r="J3" s="131"/>
      <c r="K3" s="131"/>
      <c r="L3" s="131"/>
      <c r="M3" s="131"/>
      <c r="N3" s="131"/>
      <c r="O3" s="131"/>
      <c r="P3" s="513"/>
      <c r="Q3" s="513" t="s">
        <v>69</v>
      </c>
      <c r="R3" s="212"/>
      <c r="S3" s="131"/>
    </row>
    <row r="4" spans="1:19" ht="13.5" customHeight="1" thickBot="1" x14ac:dyDescent="0.25">
      <c r="A4" s="129"/>
      <c r="B4" s="131"/>
      <c r="C4" s="345" t="s">
        <v>630</v>
      </c>
      <c r="D4" s="349"/>
      <c r="E4" s="350"/>
      <c r="F4" s="350"/>
      <c r="G4" s="350"/>
      <c r="H4" s="350"/>
      <c r="I4" s="350"/>
      <c r="J4" s="350"/>
      <c r="K4" s="350"/>
      <c r="L4" s="350"/>
      <c r="M4" s="350"/>
      <c r="N4" s="350"/>
      <c r="O4" s="350"/>
      <c r="P4" s="350"/>
      <c r="Q4" s="351"/>
      <c r="R4" s="212"/>
      <c r="S4" s="131"/>
    </row>
    <row r="5" spans="1:19" ht="12" customHeight="1" x14ac:dyDescent="0.2">
      <c r="A5" s="129"/>
      <c r="B5" s="131"/>
      <c r="C5" s="808" t="s">
        <v>77</v>
      </c>
      <c r="D5" s="808"/>
      <c r="E5" s="172"/>
      <c r="F5" s="172"/>
      <c r="G5" s="172"/>
      <c r="H5" s="172"/>
      <c r="I5" s="172"/>
      <c r="J5" s="172"/>
      <c r="K5" s="172"/>
      <c r="L5" s="172"/>
      <c r="M5" s="172"/>
      <c r="N5" s="172"/>
      <c r="O5" s="172"/>
      <c r="P5" s="172"/>
      <c r="Q5" s="172"/>
      <c r="R5" s="212"/>
      <c r="S5" s="131"/>
    </row>
    <row r="6" spans="1:19" s="91" customFormat="1" ht="13.5" customHeight="1" x14ac:dyDescent="0.2">
      <c r="A6" s="156"/>
      <c r="B6" s="165"/>
      <c r="C6" s="1527" t="s">
        <v>124</v>
      </c>
      <c r="D6" s="1528"/>
      <c r="E6" s="1528"/>
      <c r="F6" s="1528"/>
      <c r="G6" s="1528"/>
      <c r="H6" s="1528"/>
      <c r="I6" s="1528"/>
      <c r="J6" s="1528"/>
      <c r="K6" s="1528"/>
      <c r="L6" s="1528"/>
      <c r="M6" s="1528"/>
      <c r="N6" s="1528"/>
      <c r="O6" s="1528"/>
      <c r="P6" s="1528"/>
      <c r="Q6" s="1529"/>
      <c r="R6" s="212"/>
      <c r="S6" s="2"/>
    </row>
    <row r="7" spans="1:19" s="91" customFormat="1" ht="3.75" customHeight="1" x14ac:dyDescent="0.2">
      <c r="A7" s="156"/>
      <c r="B7" s="165"/>
      <c r="C7" s="809"/>
      <c r="D7" s="809"/>
      <c r="E7" s="810"/>
      <c r="F7" s="810"/>
      <c r="G7" s="810"/>
      <c r="H7" s="810"/>
      <c r="I7" s="810"/>
      <c r="J7" s="810"/>
      <c r="K7" s="810"/>
      <c r="L7" s="810"/>
      <c r="M7" s="810"/>
      <c r="N7" s="810"/>
      <c r="O7" s="810"/>
      <c r="P7" s="810"/>
      <c r="Q7" s="810"/>
      <c r="R7" s="212"/>
      <c r="S7" s="2"/>
    </row>
    <row r="8" spans="1:19" s="91" customFormat="1" ht="13.5" customHeight="1" x14ac:dyDescent="0.2">
      <c r="A8" s="156"/>
      <c r="B8" s="165"/>
      <c r="C8" s="810"/>
      <c r="D8" s="810"/>
      <c r="E8" s="1410" t="s">
        <v>589</v>
      </c>
      <c r="F8" s="1411"/>
      <c r="G8" s="1128" t="s">
        <v>34</v>
      </c>
      <c r="H8" s="1128" t="s">
        <v>34</v>
      </c>
      <c r="I8" s="1128" t="s">
        <v>34</v>
      </c>
      <c r="J8" s="1128" t="s">
        <v>34</v>
      </c>
      <c r="K8" s="1128" t="s">
        <v>590</v>
      </c>
      <c r="L8" s="1128" t="s">
        <v>34</v>
      </c>
      <c r="M8" s="1128" t="s">
        <v>34</v>
      </c>
      <c r="N8" s="1128" t="s">
        <v>34</v>
      </c>
      <c r="O8" s="1128" t="s">
        <v>34</v>
      </c>
      <c r="P8" s="1128" t="s">
        <v>34</v>
      </c>
      <c r="Q8" s="1128" t="s">
        <v>34</v>
      </c>
      <c r="R8" s="212"/>
      <c r="S8" s="2"/>
    </row>
    <row r="9" spans="1:19" ht="12.75" customHeight="1" x14ac:dyDescent="0.2">
      <c r="A9" s="129"/>
      <c r="B9" s="131"/>
      <c r="C9" s="1518"/>
      <c r="D9" s="1518"/>
      <c r="E9" s="644" t="s">
        <v>496</v>
      </c>
      <c r="F9" s="644" t="s">
        <v>92</v>
      </c>
      <c r="G9" s="644" t="s">
        <v>497</v>
      </c>
      <c r="H9" s="644" t="s">
        <v>101</v>
      </c>
      <c r="I9" s="644" t="s">
        <v>100</v>
      </c>
      <c r="J9" s="644" t="s">
        <v>99</v>
      </c>
      <c r="K9" s="644" t="s">
        <v>98</v>
      </c>
      <c r="L9" s="644" t="s">
        <v>97</v>
      </c>
      <c r="M9" s="644" t="s">
        <v>96</v>
      </c>
      <c r="N9" s="1068" t="s">
        <v>95</v>
      </c>
      <c r="O9" s="1068" t="s">
        <v>94</v>
      </c>
      <c r="P9" s="644" t="s">
        <v>93</v>
      </c>
      <c r="Q9" s="1068" t="s">
        <v>496</v>
      </c>
      <c r="R9" s="212"/>
      <c r="S9" s="131"/>
    </row>
    <row r="10" spans="1:19" ht="3.75" customHeight="1" x14ac:dyDescent="0.2">
      <c r="A10" s="129"/>
      <c r="B10" s="131"/>
      <c r="C10" s="768"/>
      <c r="D10" s="768"/>
      <c r="E10" s="765"/>
      <c r="F10" s="765"/>
      <c r="G10" s="765"/>
      <c r="H10" s="765"/>
      <c r="I10" s="765"/>
      <c r="J10" s="765"/>
      <c r="K10" s="765"/>
      <c r="L10" s="765"/>
      <c r="M10" s="765"/>
      <c r="N10" s="765"/>
      <c r="O10" s="765"/>
      <c r="P10" s="765"/>
      <c r="Q10" s="765"/>
      <c r="R10" s="212"/>
      <c r="S10" s="131"/>
    </row>
    <row r="11" spans="1:19" ht="13.5" customHeight="1" x14ac:dyDescent="0.2">
      <c r="A11" s="129"/>
      <c r="B11" s="131"/>
      <c r="C11" s="1521" t="s">
        <v>372</v>
      </c>
      <c r="D11" s="1522"/>
      <c r="E11" s="766"/>
      <c r="F11" s="766"/>
      <c r="G11" s="766"/>
      <c r="H11" s="766"/>
      <c r="I11" s="766"/>
      <c r="J11" s="766"/>
      <c r="K11" s="766"/>
      <c r="L11" s="766"/>
      <c r="M11" s="766"/>
      <c r="N11" s="766"/>
      <c r="O11" s="766"/>
      <c r="P11" s="766"/>
      <c r="Q11" s="766"/>
      <c r="R11" s="212"/>
      <c r="S11" s="131"/>
    </row>
    <row r="12" spans="1:19" s="164" customFormat="1" ht="13.5" customHeight="1" x14ac:dyDescent="0.2">
      <c r="A12" s="156"/>
      <c r="B12" s="165"/>
      <c r="D12" s="813" t="s">
        <v>67</v>
      </c>
      <c r="E12" s="769">
        <v>37</v>
      </c>
      <c r="F12" s="769">
        <v>33</v>
      </c>
      <c r="G12" s="769">
        <v>55</v>
      </c>
      <c r="H12" s="769">
        <v>52</v>
      </c>
      <c r="I12" s="769">
        <v>124</v>
      </c>
      <c r="J12" s="769">
        <v>199</v>
      </c>
      <c r="K12" s="769">
        <v>181</v>
      </c>
      <c r="L12" s="769">
        <v>189</v>
      </c>
      <c r="M12" s="769">
        <v>200</v>
      </c>
      <c r="N12" s="769">
        <v>240</v>
      </c>
      <c r="O12" s="769">
        <v>231</v>
      </c>
      <c r="P12" s="769">
        <v>251</v>
      </c>
      <c r="Q12" s="769">
        <v>283</v>
      </c>
      <c r="R12" s="212"/>
      <c r="S12" s="131"/>
    </row>
    <row r="13" spans="1:19" s="153" customFormat="1" ht="18.75" customHeight="1" x14ac:dyDescent="0.2">
      <c r="A13" s="156"/>
      <c r="B13" s="165"/>
      <c r="C13" s="538"/>
      <c r="D13" s="213"/>
      <c r="E13" s="158"/>
      <c r="F13" s="158"/>
      <c r="G13" s="158"/>
      <c r="H13" s="158"/>
      <c r="I13" s="158"/>
      <c r="J13" s="158"/>
      <c r="K13" s="158"/>
      <c r="L13" s="158"/>
      <c r="M13" s="158"/>
      <c r="N13" s="158"/>
      <c r="O13" s="158"/>
      <c r="P13" s="158"/>
      <c r="Q13" s="158"/>
      <c r="R13" s="212"/>
      <c r="S13" s="131"/>
    </row>
    <row r="14" spans="1:19" s="153" customFormat="1" ht="13.5" customHeight="1" x14ac:dyDescent="0.2">
      <c r="A14" s="156"/>
      <c r="B14" s="165"/>
      <c r="C14" s="1521" t="s">
        <v>140</v>
      </c>
      <c r="D14" s="1522"/>
      <c r="E14" s="158"/>
      <c r="F14" s="158"/>
      <c r="G14" s="158"/>
      <c r="H14" s="158"/>
      <c r="I14" s="158"/>
      <c r="J14" s="158"/>
      <c r="K14" s="158"/>
      <c r="L14" s="158"/>
      <c r="M14" s="158"/>
      <c r="N14" s="158"/>
      <c r="O14" s="158"/>
      <c r="P14" s="158"/>
      <c r="Q14" s="158"/>
      <c r="R14" s="212"/>
      <c r="S14" s="131"/>
    </row>
    <row r="15" spans="1:19" s="160" customFormat="1" ht="13.5" customHeight="1" x14ac:dyDescent="0.2">
      <c r="A15" s="156"/>
      <c r="B15" s="165"/>
      <c r="D15" s="813" t="s">
        <v>67</v>
      </c>
      <c r="E15" s="802">
        <v>1105</v>
      </c>
      <c r="F15" s="802">
        <v>940</v>
      </c>
      <c r="G15" s="802">
        <v>1629</v>
      </c>
      <c r="H15" s="802">
        <v>1052</v>
      </c>
      <c r="I15" s="802">
        <v>1925</v>
      </c>
      <c r="J15" s="802">
        <v>2599</v>
      </c>
      <c r="K15" s="802">
        <v>2736</v>
      </c>
      <c r="L15" s="802">
        <v>3141</v>
      </c>
      <c r="M15" s="802">
        <v>6167</v>
      </c>
      <c r="N15" s="802">
        <v>8435</v>
      </c>
      <c r="O15" s="802">
        <v>8352</v>
      </c>
      <c r="P15" s="802">
        <v>6858</v>
      </c>
      <c r="Q15" s="802">
        <v>6748</v>
      </c>
      <c r="R15" s="215"/>
      <c r="S15" s="154"/>
    </row>
    <row r="16" spans="1:19" s="135" customFormat="1" ht="26.25" customHeight="1" x14ac:dyDescent="0.2">
      <c r="A16" s="830"/>
      <c r="B16" s="134"/>
      <c r="C16" s="831"/>
      <c r="D16" s="832" t="s">
        <v>611</v>
      </c>
      <c r="E16" s="833">
        <v>795</v>
      </c>
      <c r="F16" s="833">
        <v>790</v>
      </c>
      <c r="G16" s="833">
        <v>1431</v>
      </c>
      <c r="H16" s="833">
        <v>823</v>
      </c>
      <c r="I16" s="833">
        <v>501</v>
      </c>
      <c r="J16" s="833">
        <v>716</v>
      </c>
      <c r="K16" s="833">
        <v>530</v>
      </c>
      <c r="L16" s="833">
        <v>802</v>
      </c>
      <c r="M16" s="833">
        <v>2393</v>
      </c>
      <c r="N16" s="833">
        <v>3506</v>
      </c>
      <c r="O16" s="833">
        <v>2856</v>
      </c>
      <c r="P16" s="833">
        <v>2340</v>
      </c>
      <c r="Q16" s="833">
        <v>2285</v>
      </c>
      <c r="R16" s="828"/>
      <c r="S16" s="134"/>
    </row>
    <row r="17" spans="1:19" s="153" customFormat="1" ht="18.75" customHeight="1" x14ac:dyDescent="0.2">
      <c r="A17" s="156"/>
      <c r="B17" s="152"/>
      <c r="C17" s="538" t="s">
        <v>231</v>
      </c>
      <c r="D17" s="834" t="s">
        <v>612</v>
      </c>
      <c r="E17" s="822">
        <v>310</v>
      </c>
      <c r="F17" s="822">
        <v>150</v>
      </c>
      <c r="G17" s="822">
        <v>198</v>
      </c>
      <c r="H17" s="822">
        <v>229</v>
      </c>
      <c r="I17" s="822">
        <v>1424</v>
      </c>
      <c r="J17" s="822">
        <v>1883</v>
      </c>
      <c r="K17" s="822">
        <v>2206</v>
      </c>
      <c r="L17" s="822">
        <v>2339</v>
      </c>
      <c r="M17" s="822">
        <v>3774</v>
      </c>
      <c r="N17" s="822">
        <v>4929</v>
      </c>
      <c r="O17" s="822">
        <v>5496</v>
      </c>
      <c r="P17" s="822">
        <v>4518</v>
      </c>
      <c r="Q17" s="822">
        <v>4463</v>
      </c>
      <c r="R17" s="212"/>
      <c r="S17" s="131"/>
    </row>
    <row r="18" spans="1:19" s="153" customFormat="1" x14ac:dyDescent="0.2">
      <c r="A18" s="156"/>
      <c r="B18" s="152"/>
      <c r="C18" s="538"/>
      <c r="D18" s="1065"/>
      <c r="E18" s="1065"/>
      <c r="F18" s="1065"/>
      <c r="G18" s="1065"/>
      <c r="H18" s="1065"/>
      <c r="I18" s="1065"/>
      <c r="J18" s="1065"/>
      <c r="K18" s="1065"/>
      <c r="L18" s="1065"/>
      <c r="M18" s="1065"/>
      <c r="N18" s="1065"/>
      <c r="O18" s="1065"/>
      <c r="P18" s="1065"/>
      <c r="Q18" s="1065"/>
      <c r="R18" s="212"/>
      <c r="S18" s="131"/>
    </row>
    <row r="19" spans="1:19" s="153" customFormat="1" ht="13.5" customHeight="1" x14ac:dyDescent="0.2">
      <c r="A19" s="156"/>
      <c r="B19" s="152"/>
      <c r="C19" s="538"/>
      <c r="D19" s="216"/>
      <c r="E19" s="148"/>
      <c r="F19" s="148"/>
      <c r="G19" s="148"/>
      <c r="H19" s="148"/>
      <c r="I19" s="148"/>
      <c r="J19" s="148"/>
      <c r="K19" s="148"/>
      <c r="L19" s="148"/>
      <c r="M19" s="148"/>
      <c r="N19" s="148"/>
      <c r="O19" s="148"/>
      <c r="P19" s="148"/>
      <c r="Q19" s="148"/>
      <c r="R19" s="212"/>
      <c r="S19" s="131"/>
    </row>
    <row r="20" spans="1:19" s="153" customFormat="1" ht="13.5" customHeight="1" x14ac:dyDescent="0.2">
      <c r="A20" s="156"/>
      <c r="B20" s="152"/>
      <c r="C20" s="538"/>
      <c r="D20" s="425"/>
      <c r="E20" s="159"/>
      <c r="F20" s="159"/>
      <c r="G20" s="159"/>
      <c r="H20" s="159"/>
      <c r="I20" s="159"/>
      <c r="J20" s="159"/>
      <c r="K20" s="159"/>
      <c r="L20" s="159"/>
      <c r="M20" s="159"/>
      <c r="N20" s="159"/>
      <c r="O20" s="159"/>
      <c r="P20" s="159"/>
      <c r="Q20" s="159"/>
      <c r="R20" s="212"/>
      <c r="S20" s="131"/>
    </row>
    <row r="21" spans="1:19" s="153" customFormat="1" ht="13.5" customHeight="1" x14ac:dyDescent="0.2">
      <c r="A21" s="156"/>
      <c r="B21" s="152"/>
      <c r="C21" s="538"/>
      <c r="D21" s="425"/>
      <c r="E21" s="159"/>
      <c r="F21" s="159"/>
      <c r="G21" s="159"/>
      <c r="H21" s="159"/>
      <c r="I21" s="159"/>
      <c r="J21" s="159"/>
      <c r="K21" s="159"/>
      <c r="L21" s="159"/>
      <c r="M21" s="159"/>
      <c r="N21" s="159"/>
      <c r="O21" s="159"/>
      <c r="P21" s="159"/>
      <c r="Q21" s="159"/>
      <c r="R21" s="212"/>
      <c r="S21" s="131"/>
    </row>
    <row r="22" spans="1:19" s="153" customFormat="1" ht="13.5" customHeight="1" x14ac:dyDescent="0.2">
      <c r="A22" s="151"/>
      <c r="B22" s="152"/>
      <c r="C22" s="538"/>
      <c r="D22" s="425"/>
      <c r="E22" s="159"/>
      <c r="F22" s="159"/>
      <c r="G22" s="159"/>
      <c r="H22" s="159"/>
      <c r="I22" s="159"/>
      <c r="J22" s="159"/>
      <c r="K22" s="159"/>
      <c r="L22" s="159"/>
      <c r="M22" s="159"/>
      <c r="N22" s="159"/>
      <c r="O22" s="159"/>
      <c r="P22" s="159"/>
      <c r="Q22" s="159"/>
      <c r="R22" s="212"/>
      <c r="S22" s="131"/>
    </row>
    <row r="23" spans="1:19" s="153" customFormat="1" ht="13.5" customHeight="1" x14ac:dyDescent="0.2">
      <c r="A23" s="151"/>
      <c r="B23" s="152"/>
      <c r="C23" s="538"/>
      <c r="D23" s="425"/>
      <c r="E23" s="159"/>
      <c r="F23" s="159"/>
      <c r="G23" s="159"/>
      <c r="H23" s="159"/>
      <c r="I23" s="159"/>
      <c r="J23" s="159"/>
      <c r="K23" s="159"/>
      <c r="L23" s="159"/>
      <c r="M23" s="159"/>
      <c r="N23" s="159"/>
      <c r="O23" s="159"/>
      <c r="P23" s="159"/>
      <c r="Q23" s="159"/>
      <c r="R23" s="212"/>
      <c r="S23" s="131"/>
    </row>
    <row r="24" spans="1:19" s="153" customFormat="1" ht="13.5" customHeight="1" x14ac:dyDescent="0.2">
      <c r="A24" s="151"/>
      <c r="B24" s="152"/>
      <c r="C24" s="538"/>
      <c r="D24" s="425"/>
      <c r="E24" s="159"/>
      <c r="F24" s="159"/>
      <c r="G24" s="159"/>
      <c r="H24" s="159"/>
      <c r="I24" s="159"/>
      <c r="J24" s="159"/>
      <c r="K24" s="159"/>
      <c r="L24" s="159"/>
      <c r="M24" s="159"/>
      <c r="N24" s="159"/>
      <c r="O24" s="159"/>
      <c r="P24" s="159"/>
      <c r="Q24" s="159"/>
      <c r="R24" s="212"/>
      <c r="S24" s="131"/>
    </row>
    <row r="25" spans="1:19" s="153" customFormat="1" ht="13.5" customHeight="1" x14ac:dyDescent="0.2">
      <c r="A25" s="151"/>
      <c r="B25" s="152"/>
      <c r="C25" s="538"/>
      <c r="D25" s="425"/>
      <c r="E25" s="159"/>
      <c r="F25" s="159"/>
      <c r="G25" s="159"/>
      <c r="H25" s="159"/>
      <c r="I25" s="159"/>
      <c r="J25" s="159"/>
      <c r="K25" s="159"/>
      <c r="L25" s="159"/>
      <c r="M25" s="159"/>
      <c r="N25" s="159"/>
      <c r="O25" s="159"/>
      <c r="P25" s="159"/>
      <c r="Q25" s="159"/>
      <c r="R25" s="212"/>
      <c r="S25" s="131"/>
    </row>
    <row r="26" spans="1:19" s="160" customFormat="1" ht="13.5" customHeight="1" x14ac:dyDescent="0.2">
      <c r="A26" s="161"/>
      <c r="B26" s="162"/>
      <c r="C26" s="426"/>
      <c r="D26" s="214"/>
      <c r="E26" s="163"/>
      <c r="F26" s="163"/>
      <c r="G26" s="163"/>
      <c r="H26" s="163"/>
      <c r="I26" s="163"/>
      <c r="J26" s="163"/>
      <c r="K26" s="163"/>
      <c r="L26" s="163"/>
      <c r="M26" s="163"/>
      <c r="N26" s="163"/>
      <c r="O26" s="163"/>
      <c r="P26" s="163"/>
      <c r="Q26" s="163"/>
      <c r="R26" s="215"/>
      <c r="S26" s="154"/>
    </row>
    <row r="27" spans="1:19" ht="13.5" customHeight="1" x14ac:dyDescent="0.2">
      <c r="A27" s="129"/>
      <c r="B27" s="131"/>
      <c r="C27" s="538"/>
      <c r="D27" s="132"/>
      <c r="E27" s="159"/>
      <c r="F27" s="159"/>
      <c r="G27" s="159"/>
      <c r="H27" s="159"/>
      <c r="I27" s="159"/>
      <c r="J27" s="159"/>
      <c r="K27" s="159"/>
      <c r="L27" s="159"/>
      <c r="M27" s="159"/>
      <c r="N27" s="159"/>
      <c r="O27" s="159"/>
      <c r="P27" s="159"/>
      <c r="Q27" s="159"/>
      <c r="R27" s="212"/>
      <c r="S27" s="131"/>
    </row>
    <row r="28" spans="1:19" s="153" customFormat="1" ht="13.5" customHeight="1" x14ac:dyDescent="0.2">
      <c r="A28" s="151"/>
      <c r="B28" s="152"/>
      <c r="C28" s="538"/>
      <c r="D28" s="132"/>
      <c r="E28" s="159"/>
      <c r="F28" s="159"/>
      <c r="G28" s="159"/>
      <c r="H28" s="159"/>
      <c r="I28" s="159"/>
      <c r="J28" s="159"/>
      <c r="K28" s="159"/>
      <c r="L28" s="159"/>
      <c r="M28" s="159"/>
      <c r="N28" s="159"/>
      <c r="O28" s="159"/>
      <c r="P28" s="159"/>
      <c r="Q28" s="159"/>
      <c r="R28" s="212"/>
      <c r="S28" s="131"/>
    </row>
    <row r="29" spans="1:19" s="153" customFormat="1" ht="13.5" customHeight="1" x14ac:dyDescent="0.2">
      <c r="A29" s="151"/>
      <c r="B29" s="152"/>
      <c r="C29" s="538"/>
      <c r="D29" s="216"/>
      <c r="E29" s="159"/>
      <c r="F29" s="159"/>
      <c r="G29" s="159"/>
      <c r="H29" s="159"/>
      <c r="I29" s="159"/>
      <c r="J29" s="159"/>
      <c r="K29" s="159"/>
      <c r="L29" s="159"/>
      <c r="M29" s="159"/>
      <c r="N29" s="159"/>
      <c r="O29" s="159"/>
      <c r="P29" s="159"/>
      <c r="Q29" s="159"/>
      <c r="R29" s="212"/>
      <c r="S29" s="131"/>
    </row>
    <row r="30" spans="1:19" s="153" customFormat="1" ht="13.5" customHeight="1" x14ac:dyDescent="0.2">
      <c r="A30" s="151"/>
      <c r="B30" s="152"/>
      <c r="C30" s="538"/>
      <c r="D30" s="645"/>
      <c r="E30" s="646"/>
      <c r="F30" s="646"/>
      <c r="G30" s="646"/>
      <c r="H30" s="646"/>
      <c r="I30" s="646"/>
      <c r="J30" s="646"/>
      <c r="K30" s="646"/>
      <c r="L30" s="646"/>
      <c r="M30" s="646"/>
      <c r="N30" s="646"/>
      <c r="O30" s="646"/>
      <c r="P30" s="646"/>
      <c r="Q30" s="646"/>
      <c r="R30" s="212"/>
      <c r="S30" s="131"/>
    </row>
    <row r="31" spans="1:19" s="160" customFormat="1" ht="13.5" customHeight="1" x14ac:dyDescent="0.2">
      <c r="A31" s="161"/>
      <c r="B31" s="162"/>
      <c r="C31" s="426"/>
      <c r="D31" s="647"/>
      <c r="E31" s="647"/>
      <c r="F31" s="647"/>
      <c r="G31" s="647"/>
      <c r="H31" s="647"/>
      <c r="I31" s="647"/>
      <c r="J31" s="647"/>
      <c r="K31" s="647"/>
      <c r="L31" s="647"/>
      <c r="M31" s="647"/>
      <c r="N31" s="647"/>
      <c r="O31" s="647"/>
      <c r="P31" s="647"/>
      <c r="Q31" s="647"/>
      <c r="R31" s="215"/>
      <c r="S31" s="154"/>
    </row>
    <row r="32" spans="1:19" ht="35.25" customHeight="1" x14ac:dyDescent="0.2">
      <c r="A32" s="129"/>
      <c r="B32" s="131"/>
      <c r="C32" s="538"/>
      <c r="D32" s="1524" t="s">
        <v>613</v>
      </c>
      <c r="E32" s="1524"/>
      <c r="F32" s="1524"/>
      <c r="G32" s="1524"/>
      <c r="H32" s="1524"/>
      <c r="I32" s="1524"/>
      <c r="J32" s="1524"/>
      <c r="K32" s="1524"/>
      <c r="L32" s="1524"/>
      <c r="M32" s="1524"/>
      <c r="N32" s="1524"/>
      <c r="O32" s="1524"/>
      <c r="P32" s="1524"/>
      <c r="Q32" s="1524"/>
      <c r="R32" s="1525"/>
      <c r="S32" s="131"/>
    </row>
    <row r="33" spans="1:19" ht="13.5" customHeight="1" x14ac:dyDescent="0.2">
      <c r="A33" s="129"/>
      <c r="B33" s="131"/>
      <c r="C33" s="814" t="s">
        <v>174</v>
      </c>
      <c r="D33" s="815"/>
      <c r="E33" s="815"/>
      <c r="F33" s="815"/>
      <c r="G33" s="815"/>
      <c r="H33" s="815"/>
      <c r="I33" s="815"/>
      <c r="J33" s="815"/>
      <c r="K33" s="815"/>
      <c r="L33" s="815"/>
      <c r="M33" s="815"/>
      <c r="N33" s="815"/>
      <c r="O33" s="815"/>
      <c r="P33" s="815"/>
      <c r="Q33" s="816"/>
      <c r="R33" s="212"/>
      <c r="S33" s="157"/>
    </row>
    <row r="34" spans="1:19" s="153" customFormat="1" ht="3.75" customHeight="1" x14ac:dyDescent="0.2">
      <c r="A34" s="151"/>
      <c r="B34" s="152"/>
      <c r="C34" s="538"/>
      <c r="D34" s="216"/>
      <c r="E34" s="159"/>
      <c r="F34" s="159"/>
      <c r="G34" s="159"/>
      <c r="H34" s="159"/>
      <c r="I34" s="159"/>
      <c r="J34" s="159"/>
      <c r="K34" s="159"/>
      <c r="L34" s="159"/>
      <c r="M34" s="159"/>
      <c r="N34" s="159"/>
      <c r="O34" s="159"/>
      <c r="P34" s="159"/>
      <c r="Q34" s="159"/>
      <c r="R34" s="212"/>
      <c r="S34" s="131"/>
    </row>
    <row r="35" spans="1:19" ht="12.75" customHeight="1" x14ac:dyDescent="0.2">
      <c r="A35" s="129"/>
      <c r="B35" s="131"/>
      <c r="C35" s="1518"/>
      <c r="D35" s="1518"/>
      <c r="E35" s="803" t="s">
        <v>614</v>
      </c>
      <c r="F35" s="803" t="s">
        <v>615</v>
      </c>
      <c r="G35" s="803" t="s">
        <v>616</v>
      </c>
      <c r="H35" s="803" t="s">
        <v>617</v>
      </c>
      <c r="I35" s="801" t="s">
        <v>618</v>
      </c>
      <c r="J35" s="801" t="s">
        <v>619</v>
      </c>
      <c r="K35" s="801">
        <v>2013</v>
      </c>
      <c r="L35" s="794">
        <v>2014</v>
      </c>
      <c r="M35" s="797">
        <v>2015</v>
      </c>
      <c r="N35" s="811">
        <v>2016</v>
      </c>
      <c r="O35" s="811">
        <v>2017</v>
      </c>
      <c r="P35" s="811">
        <v>2018</v>
      </c>
      <c r="Q35" s="811">
        <v>2019</v>
      </c>
      <c r="R35" s="212"/>
      <c r="S35" s="131"/>
    </row>
    <row r="36" spans="1:19" ht="3.75" customHeight="1" x14ac:dyDescent="0.2">
      <c r="A36" s="129"/>
      <c r="B36" s="131"/>
      <c r="C36" s="768"/>
      <c r="D36" s="768"/>
      <c r="E36" s="754"/>
      <c r="F36" s="754"/>
      <c r="G36" s="789"/>
      <c r="H36" s="804"/>
      <c r="I36" s="859"/>
      <c r="J36" s="859"/>
      <c r="K36" s="859"/>
      <c r="L36" s="789"/>
      <c r="M36" s="789"/>
      <c r="N36" s="812"/>
      <c r="O36" s="812"/>
      <c r="P36" s="812"/>
      <c r="Q36" s="812"/>
      <c r="R36" s="212"/>
      <c r="S36" s="131"/>
    </row>
    <row r="37" spans="1:19" ht="13.5" customHeight="1" x14ac:dyDescent="0.2">
      <c r="A37" s="129"/>
      <c r="B37" s="131"/>
      <c r="C37" s="1521" t="s">
        <v>372</v>
      </c>
      <c r="D37" s="1522"/>
      <c r="E37" s="754"/>
      <c r="F37" s="754"/>
      <c r="G37" s="789"/>
      <c r="H37" s="804"/>
      <c r="I37" s="859"/>
      <c r="J37" s="859"/>
      <c r="K37" s="859"/>
      <c r="L37" s="789"/>
      <c r="M37" s="789"/>
      <c r="N37" s="812"/>
      <c r="O37" s="812"/>
      <c r="P37" s="812"/>
      <c r="Q37" s="812"/>
      <c r="R37" s="212"/>
      <c r="S37" s="131"/>
    </row>
    <row r="38" spans="1:19" s="164" customFormat="1" ht="13.5" customHeight="1" x14ac:dyDescent="0.2">
      <c r="A38" s="156"/>
      <c r="B38" s="165"/>
      <c r="D38" s="813" t="s">
        <v>67</v>
      </c>
      <c r="E38" s="769">
        <v>28</v>
      </c>
      <c r="F38" s="769">
        <v>54</v>
      </c>
      <c r="G38" s="769">
        <v>423</v>
      </c>
      <c r="H38" s="769">
        <v>324</v>
      </c>
      <c r="I38" s="786">
        <v>266</v>
      </c>
      <c r="J38" s="786">
        <v>550</v>
      </c>
      <c r="K38" s="786">
        <v>547</v>
      </c>
      <c r="L38" s="795">
        <v>344</v>
      </c>
      <c r="M38" s="798">
        <v>254</v>
      </c>
      <c r="N38" s="790">
        <v>211</v>
      </c>
      <c r="O38" s="790">
        <v>161</v>
      </c>
      <c r="P38" s="790">
        <v>150</v>
      </c>
      <c r="Q38" s="790">
        <v>154</v>
      </c>
      <c r="R38" s="212"/>
      <c r="S38" s="131"/>
    </row>
    <row r="39" spans="1:19" s="153" customFormat="1" ht="18.75" customHeight="1" x14ac:dyDescent="0.2">
      <c r="A39" s="151"/>
      <c r="B39" s="152"/>
      <c r="C39" s="538"/>
      <c r="D39" s="213"/>
      <c r="E39" s="755"/>
      <c r="F39" s="755"/>
      <c r="G39" s="799"/>
      <c r="H39" s="158"/>
      <c r="I39" s="788"/>
      <c r="J39" s="788"/>
      <c r="K39" s="788"/>
      <c r="L39" s="791"/>
      <c r="M39" s="799"/>
      <c r="N39" s="793"/>
      <c r="O39" s="793"/>
      <c r="P39" s="793"/>
      <c r="Q39" s="793"/>
      <c r="R39" s="212"/>
      <c r="S39" s="131"/>
    </row>
    <row r="40" spans="1:19" s="153" customFormat="1" ht="13.5" customHeight="1" x14ac:dyDescent="0.2">
      <c r="A40" s="151"/>
      <c r="B40" s="152"/>
      <c r="C40" s="1521" t="s">
        <v>140</v>
      </c>
      <c r="D40" s="1522"/>
      <c r="E40" s="755"/>
      <c r="F40" s="755"/>
      <c r="G40" s="799"/>
      <c r="H40" s="158"/>
      <c r="I40" s="788"/>
      <c r="J40" s="788"/>
      <c r="K40" s="788"/>
      <c r="L40" s="791"/>
      <c r="M40" s="799"/>
      <c r="N40" s="793"/>
      <c r="O40" s="793"/>
      <c r="P40" s="793"/>
      <c r="Q40" s="793"/>
      <c r="R40" s="212"/>
      <c r="S40" s="131"/>
    </row>
    <row r="41" spans="1:19" s="160" customFormat="1" ht="13.5" customHeight="1" x14ac:dyDescent="0.2">
      <c r="A41" s="161"/>
      <c r="B41" s="162"/>
      <c r="D41" s="813" t="s">
        <v>67</v>
      </c>
      <c r="E41" s="770">
        <v>891</v>
      </c>
      <c r="F41" s="770">
        <v>1422</v>
      </c>
      <c r="G41" s="770">
        <v>19278</v>
      </c>
      <c r="H41" s="770">
        <v>6145</v>
      </c>
      <c r="I41" s="787">
        <v>3601</v>
      </c>
      <c r="J41" s="787">
        <v>8703</v>
      </c>
      <c r="K41" s="787">
        <v>7434</v>
      </c>
      <c r="L41" s="796">
        <v>4460</v>
      </c>
      <c r="M41" s="800">
        <v>3872</v>
      </c>
      <c r="N41" s="792">
        <v>4126</v>
      </c>
      <c r="O41" s="792">
        <v>3263</v>
      </c>
      <c r="P41" s="792">
        <v>3520</v>
      </c>
      <c r="Q41" s="792">
        <v>3962</v>
      </c>
      <c r="R41" s="215"/>
      <c r="S41" s="154"/>
    </row>
    <row r="42" spans="1:19" s="135" customFormat="1" ht="26.25" customHeight="1" x14ac:dyDescent="0.2">
      <c r="A42" s="133"/>
      <c r="B42" s="134"/>
      <c r="C42" s="831"/>
      <c r="D42" s="832" t="s">
        <v>611</v>
      </c>
      <c r="E42" s="836">
        <v>116</v>
      </c>
      <c r="F42" s="836">
        <v>122</v>
      </c>
      <c r="G42" s="836">
        <v>9492</v>
      </c>
      <c r="H42" s="836">
        <v>3334</v>
      </c>
      <c r="I42" s="835">
        <v>2266</v>
      </c>
      <c r="J42" s="835">
        <v>4718</v>
      </c>
      <c r="K42" s="835">
        <v>3439</v>
      </c>
      <c r="L42" s="837">
        <v>2281</v>
      </c>
      <c r="M42" s="838">
        <v>2413</v>
      </c>
      <c r="N42" s="839">
        <v>2142</v>
      </c>
      <c r="O42" s="839">
        <v>2201</v>
      </c>
      <c r="P42" s="839">
        <v>2458</v>
      </c>
      <c r="Q42" s="839">
        <v>3306</v>
      </c>
      <c r="R42" s="828"/>
      <c r="S42" s="134"/>
    </row>
    <row r="43" spans="1:19" s="153" customFormat="1" ht="18.75" customHeight="1" x14ac:dyDescent="0.2">
      <c r="A43" s="151"/>
      <c r="B43" s="152"/>
      <c r="C43" s="538" t="s">
        <v>231</v>
      </c>
      <c r="D43" s="834" t="s">
        <v>612</v>
      </c>
      <c r="E43" s="818">
        <v>775</v>
      </c>
      <c r="F43" s="818">
        <v>1300</v>
      </c>
      <c r="G43" s="818">
        <v>9786</v>
      </c>
      <c r="H43" s="818">
        <v>2811</v>
      </c>
      <c r="I43" s="817">
        <v>1335</v>
      </c>
      <c r="J43" s="817">
        <v>3985</v>
      </c>
      <c r="K43" s="817">
        <v>3995</v>
      </c>
      <c r="L43" s="819">
        <v>2179</v>
      </c>
      <c r="M43" s="820">
        <v>1459</v>
      </c>
      <c r="N43" s="821">
        <v>1984</v>
      </c>
      <c r="O43" s="821">
        <v>1062</v>
      </c>
      <c r="P43" s="821">
        <v>1062</v>
      </c>
      <c r="Q43" s="821">
        <v>656</v>
      </c>
      <c r="R43" s="212"/>
      <c r="S43" s="131"/>
    </row>
    <row r="44" spans="1:19" s="153" customFormat="1" ht="13.5" customHeight="1" x14ac:dyDescent="0.2">
      <c r="A44" s="151"/>
      <c r="B44" s="152"/>
      <c r="C44" s="538"/>
      <c r="D44" s="216"/>
      <c r="E44" s="159"/>
      <c r="F44" s="159"/>
      <c r="G44" s="159"/>
      <c r="H44" s="159"/>
      <c r="I44" s="159"/>
      <c r="J44" s="159"/>
      <c r="K44" s="159"/>
      <c r="L44" s="159"/>
      <c r="M44" s="159"/>
      <c r="N44" s="159"/>
      <c r="O44" s="159"/>
      <c r="P44" s="159"/>
      <c r="Q44" s="159"/>
      <c r="R44" s="212"/>
      <c r="S44" s="131"/>
    </row>
    <row r="45" spans="1:19" s="771" customFormat="1" ht="13.5" customHeight="1" x14ac:dyDescent="0.2">
      <c r="A45" s="773"/>
      <c r="B45" s="773"/>
      <c r="C45" s="774"/>
      <c r="D45" s="645"/>
      <c r="E45" s="646"/>
      <c r="F45" s="646"/>
      <c r="G45" s="646"/>
      <c r="H45" s="646"/>
      <c r="I45" s="646"/>
      <c r="J45" s="646"/>
      <c r="K45" s="646"/>
      <c r="L45" s="646"/>
      <c r="M45" s="646"/>
      <c r="N45" s="646"/>
      <c r="O45" s="646"/>
      <c r="P45" s="646"/>
      <c r="Q45" s="646"/>
      <c r="R45" s="212"/>
      <c r="S45" s="131"/>
    </row>
    <row r="46" spans="1:19" s="772" customFormat="1" ht="13.5" customHeight="1" x14ac:dyDescent="0.2">
      <c r="A46" s="647"/>
      <c r="B46" s="647"/>
      <c r="C46" s="776"/>
      <c r="D46" s="647"/>
      <c r="E46" s="777"/>
      <c r="F46" s="777"/>
      <c r="G46" s="777"/>
      <c r="H46" s="777"/>
      <c r="I46" s="777"/>
      <c r="J46" s="777"/>
      <c r="K46" s="777"/>
      <c r="L46" s="777"/>
      <c r="M46" s="777"/>
      <c r="N46" s="777"/>
      <c r="O46" s="777"/>
      <c r="P46" s="777"/>
      <c r="Q46" s="777"/>
      <c r="R46" s="212"/>
      <c r="S46" s="131"/>
    </row>
    <row r="47" spans="1:19" s="542" customFormat="1" ht="13.5" customHeight="1" x14ac:dyDescent="0.2">
      <c r="A47" s="775"/>
      <c r="B47" s="775"/>
      <c r="C47" s="774"/>
      <c r="D47" s="648"/>
      <c r="E47" s="646"/>
      <c r="F47" s="646"/>
      <c r="G47" s="646"/>
      <c r="H47" s="646"/>
      <c r="I47" s="646"/>
      <c r="J47" s="646"/>
      <c r="K47" s="646"/>
      <c r="L47" s="646"/>
      <c r="M47" s="646"/>
      <c r="N47" s="646"/>
      <c r="O47" s="646"/>
      <c r="P47" s="646"/>
      <c r="Q47" s="646"/>
      <c r="R47" s="212"/>
      <c r="S47" s="131"/>
    </row>
    <row r="48" spans="1:19" s="771" customFormat="1" ht="13.5" customHeight="1" x14ac:dyDescent="0.2">
      <c r="A48" s="773"/>
      <c r="B48" s="773"/>
      <c r="C48" s="774"/>
      <c r="D48" s="648"/>
      <c r="E48" s="646"/>
      <c r="F48" s="646"/>
      <c r="G48" s="646"/>
      <c r="H48" s="646"/>
      <c r="I48" s="646"/>
      <c r="J48" s="646"/>
      <c r="K48" s="646"/>
      <c r="L48" s="646"/>
      <c r="M48" s="646"/>
      <c r="N48" s="646"/>
      <c r="O48" s="646"/>
      <c r="P48" s="646"/>
      <c r="Q48" s="646"/>
      <c r="R48" s="212"/>
      <c r="S48" s="131"/>
    </row>
    <row r="49" spans="1:19" s="771" customFormat="1" ht="13.5" customHeight="1" x14ac:dyDescent="0.2">
      <c r="A49" s="773"/>
      <c r="B49" s="773"/>
      <c r="C49" s="774"/>
      <c r="D49" s="645"/>
      <c r="E49" s="646"/>
      <c r="F49" s="646"/>
      <c r="G49" s="646"/>
      <c r="H49" s="646"/>
      <c r="I49" s="646"/>
      <c r="J49" s="646"/>
      <c r="K49" s="646"/>
      <c r="L49" s="646"/>
      <c r="M49" s="646"/>
      <c r="N49" s="646"/>
      <c r="O49" s="646"/>
      <c r="P49" s="646"/>
      <c r="Q49" s="646"/>
      <c r="R49" s="212"/>
      <c r="S49" s="131"/>
    </row>
    <row r="50" spans="1:19" s="771" customFormat="1" ht="13.5" customHeight="1" x14ac:dyDescent="0.2">
      <c r="A50" s="773"/>
      <c r="B50" s="773"/>
      <c r="C50" s="774"/>
      <c r="D50" s="645"/>
      <c r="E50" s="646"/>
      <c r="F50" s="646"/>
      <c r="G50" s="646"/>
      <c r="H50" s="646"/>
      <c r="I50" s="646"/>
      <c r="J50" s="646"/>
      <c r="K50" s="646"/>
      <c r="L50" s="646"/>
      <c r="M50" s="646"/>
      <c r="N50" s="646"/>
      <c r="O50" s="646"/>
      <c r="P50" s="646"/>
      <c r="Q50" s="646"/>
      <c r="R50" s="212"/>
      <c r="S50" s="131"/>
    </row>
    <row r="51" spans="1:19" s="542" customFormat="1" ht="13.5" customHeight="1" x14ac:dyDescent="0.2">
      <c r="A51" s="775"/>
      <c r="B51" s="775"/>
      <c r="C51" s="778"/>
      <c r="D51" s="1520"/>
      <c r="E51" s="1520"/>
      <c r="F51" s="1520"/>
      <c r="G51" s="1520"/>
      <c r="H51" s="779"/>
      <c r="I51" s="779"/>
      <c r="J51" s="779"/>
      <c r="K51" s="779"/>
      <c r="L51" s="779"/>
      <c r="M51" s="779"/>
      <c r="N51" s="779"/>
      <c r="O51" s="779"/>
      <c r="P51" s="779"/>
      <c r="Q51" s="779"/>
      <c r="R51" s="212"/>
      <c r="S51" s="131"/>
    </row>
    <row r="52" spans="1:19" s="542" customFormat="1" ht="13.5" customHeight="1" x14ac:dyDescent="0.2">
      <c r="A52" s="775"/>
      <c r="B52" s="775"/>
      <c r="C52" s="775"/>
      <c r="D52" s="775"/>
      <c r="E52" s="775"/>
      <c r="F52" s="775"/>
      <c r="G52" s="775"/>
      <c r="H52" s="775"/>
      <c r="I52" s="775"/>
      <c r="J52" s="775"/>
      <c r="K52" s="775"/>
      <c r="L52" s="775"/>
      <c r="M52" s="775"/>
      <c r="N52" s="775"/>
      <c r="O52" s="775"/>
      <c r="P52" s="775"/>
      <c r="Q52" s="775"/>
      <c r="R52" s="212"/>
      <c r="S52" s="131"/>
    </row>
    <row r="53" spans="1:19" s="542" customFormat="1" ht="13.5" customHeight="1" x14ac:dyDescent="0.2">
      <c r="A53" s="775"/>
      <c r="B53" s="775"/>
      <c r="C53" s="780"/>
      <c r="D53" s="781"/>
      <c r="E53" s="782"/>
      <c r="F53" s="782"/>
      <c r="G53" s="782"/>
      <c r="H53" s="782"/>
      <c r="I53" s="782"/>
      <c r="J53" s="782"/>
      <c r="K53" s="782"/>
      <c r="L53" s="782"/>
      <c r="M53" s="782"/>
      <c r="N53" s="782"/>
      <c r="O53" s="782"/>
      <c r="P53" s="782"/>
      <c r="Q53" s="782"/>
      <c r="R53" s="212"/>
      <c r="S53" s="131"/>
    </row>
    <row r="54" spans="1:19" s="542" customFormat="1" ht="13.5" customHeight="1" x14ac:dyDescent="0.2">
      <c r="A54" s="775"/>
      <c r="B54" s="775"/>
      <c r="C54" s="1518"/>
      <c r="D54" s="1518"/>
      <c r="E54" s="783"/>
      <c r="F54" s="783"/>
      <c r="G54" s="783"/>
      <c r="H54" s="783"/>
      <c r="I54" s="783"/>
      <c r="J54" s="783"/>
      <c r="K54" s="783"/>
      <c r="L54" s="783"/>
      <c r="M54" s="783"/>
      <c r="N54" s="783"/>
      <c r="O54" s="783"/>
      <c r="P54" s="783"/>
      <c r="Q54" s="783"/>
      <c r="R54" s="212"/>
      <c r="S54" s="131"/>
    </row>
    <row r="55" spans="1:19" s="542" customFormat="1" ht="13.5" customHeight="1" x14ac:dyDescent="0.2">
      <c r="A55" s="775"/>
      <c r="B55" s="775"/>
      <c r="C55" s="1519"/>
      <c r="D55" s="1519"/>
      <c r="E55" s="784"/>
      <c r="F55" s="784"/>
      <c r="G55" s="784"/>
      <c r="H55" s="784"/>
      <c r="I55" s="784"/>
      <c r="J55" s="784"/>
      <c r="K55" s="784"/>
      <c r="L55" s="784"/>
      <c r="M55" s="784"/>
      <c r="N55" s="784"/>
      <c r="O55" s="784"/>
      <c r="P55" s="784"/>
      <c r="Q55" s="784"/>
      <c r="R55" s="212"/>
      <c r="S55" s="131"/>
    </row>
    <row r="56" spans="1:19" s="542" customFormat="1" ht="13.5" customHeight="1" x14ac:dyDescent="0.2">
      <c r="A56" s="775"/>
      <c r="B56" s="775"/>
      <c r="C56" s="776"/>
      <c r="D56" s="785"/>
      <c r="E56" s="784"/>
      <c r="F56" s="784"/>
      <c r="G56" s="784"/>
      <c r="H56" s="784"/>
      <c r="I56" s="784"/>
      <c r="J56" s="784"/>
      <c r="K56" s="784"/>
      <c r="L56" s="784"/>
      <c r="M56" s="784"/>
      <c r="N56" s="784"/>
      <c r="O56" s="784"/>
      <c r="P56" s="784"/>
      <c r="Q56" s="784"/>
      <c r="R56" s="212"/>
      <c r="S56" s="131"/>
    </row>
    <row r="57" spans="1:19" s="542" customFormat="1" ht="13.5" customHeight="1" x14ac:dyDescent="0.2">
      <c r="A57" s="775"/>
      <c r="B57" s="775"/>
      <c r="C57" s="774"/>
      <c r="D57" s="648"/>
      <c r="E57" s="784"/>
      <c r="F57" s="784"/>
      <c r="G57" s="784"/>
      <c r="H57" s="784"/>
      <c r="I57" s="784"/>
      <c r="J57" s="784"/>
      <c r="K57" s="784"/>
      <c r="L57" s="784"/>
      <c r="M57" s="784"/>
      <c r="N57" s="784"/>
      <c r="O57" s="784"/>
      <c r="P57" s="784"/>
      <c r="Q57" s="784"/>
      <c r="R57" s="212"/>
      <c r="S57" s="131"/>
    </row>
    <row r="58" spans="1:19" s="829" customFormat="1" ht="13.5" customHeight="1" x14ac:dyDescent="0.15">
      <c r="A58" s="827"/>
      <c r="B58" s="827"/>
      <c r="C58" s="1523" t="s">
        <v>620</v>
      </c>
      <c r="D58" s="1523"/>
      <c r="E58" s="1523"/>
      <c r="F58" s="1523"/>
      <c r="G58" s="1523"/>
      <c r="H58" s="1523"/>
      <c r="I58" s="1523"/>
      <c r="J58" s="1523"/>
      <c r="K58" s="1523"/>
      <c r="L58" s="1523"/>
      <c r="M58" s="1523"/>
      <c r="N58" s="1523"/>
      <c r="O58" s="1523"/>
      <c r="P58" s="1523"/>
      <c r="Q58" s="1523"/>
      <c r="R58" s="828"/>
      <c r="S58" s="134"/>
    </row>
    <row r="59" spans="1:19" s="135" customFormat="1" ht="9.6" customHeight="1" x14ac:dyDescent="0.2">
      <c r="A59" s="827"/>
      <c r="B59" s="827"/>
      <c r="C59" s="1517" t="s">
        <v>621</v>
      </c>
      <c r="D59" s="1517"/>
      <c r="E59" s="1517"/>
      <c r="F59" s="1517"/>
      <c r="G59" s="1517"/>
      <c r="H59" s="1517"/>
      <c r="I59" s="1517"/>
      <c r="J59" s="1517"/>
      <c r="K59" s="1517"/>
      <c r="L59" s="1517"/>
      <c r="M59" s="1517"/>
      <c r="N59" s="1517"/>
      <c r="O59" s="1517"/>
      <c r="P59" s="1517"/>
      <c r="Q59" s="1517"/>
      <c r="R59" s="828"/>
      <c r="S59" s="134"/>
    </row>
    <row r="60" spans="1:19" s="135" customFormat="1" ht="9.6" customHeight="1" x14ac:dyDescent="0.2">
      <c r="A60" s="827"/>
      <c r="B60" s="827"/>
      <c r="C60" s="1526" t="s">
        <v>631</v>
      </c>
      <c r="D60" s="1526"/>
      <c r="E60" s="1526"/>
      <c r="F60" s="1526"/>
      <c r="G60" s="1526"/>
      <c r="H60" s="1526"/>
      <c r="I60" s="1526"/>
      <c r="J60" s="1526"/>
      <c r="K60" s="1526"/>
      <c r="L60" s="1526"/>
      <c r="M60" s="1526"/>
      <c r="N60" s="1526"/>
      <c r="O60" s="1526"/>
      <c r="P60" s="1526"/>
      <c r="Q60" s="1526"/>
      <c r="R60" s="828"/>
      <c r="S60" s="134"/>
    </row>
    <row r="61" spans="1:19" s="362" customFormat="1" ht="13.5" customHeight="1" x14ac:dyDescent="0.2">
      <c r="A61" s="775"/>
      <c r="B61" s="775"/>
      <c r="C61" s="423" t="s">
        <v>402</v>
      </c>
      <c r="D61" s="383"/>
      <c r="E61" s="805"/>
      <c r="F61" s="805"/>
      <c r="G61" s="805"/>
      <c r="H61" s="805"/>
      <c r="I61" s="806" t="s">
        <v>131</v>
      </c>
      <c r="J61" s="807"/>
      <c r="K61" s="807"/>
      <c r="L61" s="807"/>
      <c r="M61" s="452"/>
      <c r="N61" s="520"/>
      <c r="O61" s="520"/>
      <c r="P61" s="520"/>
      <c r="Q61" s="520"/>
      <c r="R61" s="212"/>
    </row>
    <row r="62" spans="1:19" ht="13.5" customHeight="1" x14ac:dyDescent="0.2">
      <c r="A62" s="129"/>
      <c r="B62" s="131"/>
      <c r="C62" s="402"/>
      <c r="D62" s="131"/>
      <c r="E62" s="167"/>
      <c r="F62" s="1463">
        <v>44197</v>
      </c>
      <c r="G62" s="1463"/>
      <c r="H62" s="1463"/>
      <c r="I62" s="1463"/>
      <c r="J62" s="1463"/>
      <c r="K62" s="1463"/>
      <c r="L62" s="1463"/>
      <c r="M62" s="1463"/>
      <c r="N62" s="1463"/>
      <c r="O62" s="1463"/>
      <c r="P62" s="1463"/>
      <c r="Q62" s="1463"/>
      <c r="R62" s="352">
        <v>9</v>
      </c>
      <c r="S62" s="131"/>
    </row>
    <row r="63" spans="1:19" ht="15" customHeight="1" x14ac:dyDescent="0.2">
      <c r="B63" s="402"/>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4433"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S76"/>
  <sheetViews>
    <sheetView showRuler="0" zoomScaleNormal="100" workbookViewId="0"/>
  </sheetViews>
  <sheetFormatPr defaultColWidth="9.28515625"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28515625" style="91"/>
  </cols>
  <sheetData>
    <row r="1" spans="1:19" ht="13.5" customHeight="1" x14ac:dyDescent="0.2">
      <c r="A1" s="2"/>
      <c r="B1" s="4"/>
      <c r="C1" s="4"/>
      <c r="D1" s="1531" t="s">
        <v>305</v>
      </c>
      <c r="E1" s="1531"/>
      <c r="F1" s="1531"/>
      <c r="G1" s="1531"/>
      <c r="H1" s="1531"/>
      <c r="I1" s="1531"/>
      <c r="J1" s="1531"/>
      <c r="K1" s="1531"/>
      <c r="L1" s="1531"/>
      <c r="M1" s="1531"/>
      <c r="N1" s="1531"/>
      <c r="O1" s="1531"/>
      <c r="P1" s="1531"/>
      <c r="Q1" s="1531"/>
      <c r="R1" s="1531"/>
      <c r="S1" s="2"/>
    </row>
    <row r="2" spans="1:19" ht="6" customHeight="1" x14ac:dyDescent="0.2">
      <c r="A2" s="2"/>
      <c r="B2" s="1532"/>
      <c r="C2" s="1533"/>
      <c r="D2" s="1534"/>
      <c r="E2" s="4"/>
      <c r="F2" s="4"/>
      <c r="G2" s="4"/>
      <c r="H2" s="4"/>
      <c r="I2" s="4"/>
      <c r="J2" s="4"/>
      <c r="K2" s="4"/>
      <c r="L2" s="4"/>
      <c r="M2" s="4"/>
      <c r="N2" s="4"/>
      <c r="O2" s="4"/>
      <c r="P2" s="4"/>
      <c r="Q2" s="4"/>
      <c r="R2" s="4"/>
      <c r="S2" s="2"/>
    </row>
    <row r="3" spans="1:19" ht="13.5" customHeight="1" thickBot="1" x14ac:dyDescent="0.25">
      <c r="A3" s="2"/>
      <c r="B3" s="206"/>
      <c r="C3" s="4"/>
      <c r="D3" s="4"/>
      <c r="E3" s="555"/>
      <c r="F3" s="555"/>
      <c r="G3" s="555"/>
      <c r="H3" s="555"/>
      <c r="I3" s="483"/>
      <c r="J3" s="555"/>
      <c r="K3" s="555"/>
      <c r="L3" s="555"/>
      <c r="M3" s="555"/>
      <c r="N3" s="555"/>
      <c r="O3" s="555"/>
      <c r="P3" s="555"/>
      <c r="Q3" s="555" t="s">
        <v>72</v>
      </c>
      <c r="R3" s="4"/>
      <c r="S3" s="2"/>
    </row>
    <row r="4" spans="1:19" s="7" customFormat="1" ht="13.5" customHeight="1" thickBot="1" x14ac:dyDescent="0.25">
      <c r="A4" s="6"/>
      <c r="B4" s="205"/>
      <c r="C4" s="348" t="s">
        <v>209</v>
      </c>
      <c r="D4" s="484"/>
      <c r="E4" s="484"/>
      <c r="F4" s="484"/>
      <c r="G4" s="484"/>
      <c r="H4" s="484"/>
      <c r="I4" s="484"/>
      <c r="J4" s="484"/>
      <c r="K4" s="484"/>
      <c r="L4" s="484"/>
      <c r="M4" s="484"/>
      <c r="N4" s="484"/>
      <c r="O4" s="484"/>
      <c r="P4" s="484"/>
      <c r="Q4" s="485"/>
      <c r="R4" s="4"/>
      <c r="S4" s="6"/>
    </row>
    <row r="5" spans="1:19" ht="4.5" customHeight="1" x14ac:dyDescent="0.2">
      <c r="A5" s="2"/>
      <c r="B5" s="206"/>
      <c r="C5" s="1535" t="s">
        <v>77</v>
      </c>
      <c r="D5" s="1535"/>
      <c r="E5" s="1536"/>
      <c r="F5" s="1536"/>
      <c r="G5" s="1536"/>
      <c r="H5" s="1536"/>
      <c r="I5" s="1536"/>
      <c r="J5" s="1536"/>
      <c r="K5" s="1536"/>
      <c r="L5" s="1536"/>
      <c r="M5" s="1536"/>
      <c r="N5" s="1536"/>
      <c r="O5" s="559"/>
      <c r="P5" s="559"/>
      <c r="Q5" s="559"/>
      <c r="R5" s="4"/>
      <c r="S5" s="2"/>
    </row>
    <row r="6" spans="1:19" ht="12" customHeight="1" x14ac:dyDescent="0.2">
      <c r="A6" s="2"/>
      <c r="B6" s="206"/>
      <c r="C6" s="1535"/>
      <c r="D6" s="1535"/>
      <c r="E6" s="1412" t="s">
        <v>589</v>
      </c>
      <c r="F6" s="1078"/>
      <c r="G6" s="1078" t="s">
        <v>34</v>
      </c>
      <c r="H6" s="1078" t="s">
        <v>34</v>
      </c>
      <c r="I6" s="1078" t="s">
        <v>34</v>
      </c>
      <c r="J6" s="1078" t="s">
        <v>34</v>
      </c>
      <c r="K6" s="1078" t="s">
        <v>590</v>
      </c>
      <c r="L6" s="1078" t="s">
        <v>34</v>
      </c>
      <c r="M6" s="1078" t="s">
        <v>34</v>
      </c>
      <c r="N6" s="1078" t="s">
        <v>34</v>
      </c>
      <c r="O6" s="1078" t="s">
        <v>34</v>
      </c>
      <c r="P6" s="1078" t="s">
        <v>34</v>
      </c>
      <c r="Q6" s="1078" t="s">
        <v>34</v>
      </c>
      <c r="R6" s="4"/>
      <c r="S6" s="2"/>
    </row>
    <row r="7" spans="1:19" x14ac:dyDescent="0.2">
      <c r="A7" s="2"/>
      <c r="B7" s="206"/>
      <c r="C7" s="562"/>
      <c r="D7" s="562"/>
      <c r="E7" s="556" t="s">
        <v>496</v>
      </c>
      <c r="F7" s="644" t="s">
        <v>92</v>
      </c>
      <c r="G7" s="644" t="s">
        <v>497</v>
      </c>
      <c r="H7" s="644" t="s">
        <v>101</v>
      </c>
      <c r="I7" s="644" t="s">
        <v>100</v>
      </c>
      <c r="J7" s="644" t="s">
        <v>99</v>
      </c>
      <c r="K7" s="644" t="s">
        <v>98</v>
      </c>
      <c r="L7" s="644" t="s">
        <v>97</v>
      </c>
      <c r="M7" s="644" t="s">
        <v>96</v>
      </c>
      <c r="N7" s="644" t="s">
        <v>95</v>
      </c>
      <c r="O7" s="644" t="s">
        <v>94</v>
      </c>
      <c r="P7" s="644" t="s">
        <v>93</v>
      </c>
      <c r="Q7" s="644" t="s">
        <v>496</v>
      </c>
      <c r="R7" s="559"/>
      <c r="S7" s="2"/>
    </row>
    <row r="8" spans="1:19" s="472" customFormat="1" ht="15" customHeight="1" x14ac:dyDescent="0.2">
      <c r="A8" s="90"/>
      <c r="B8" s="207"/>
      <c r="C8" s="1537" t="s">
        <v>67</v>
      </c>
      <c r="D8" s="1537"/>
      <c r="E8" s="486">
        <v>42195</v>
      </c>
      <c r="F8" s="487">
        <v>51723</v>
      </c>
      <c r="G8" s="487">
        <v>39174</v>
      </c>
      <c r="H8" s="487">
        <v>52999</v>
      </c>
      <c r="I8" s="487">
        <v>65542</v>
      </c>
      <c r="J8" s="487">
        <v>47091</v>
      </c>
      <c r="K8" s="487">
        <v>43151</v>
      </c>
      <c r="L8" s="487">
        <v>46800</v>
      </c>
      <c r="M8" s="487">
        <v>43027</v>
      </c>
      <c r="N8" s="487">
        <v>54769</v>
      </c>
      <c r="O8" s="487">
        <v>55246</v>
      </c>
      <c r="P8" s="487">
        <v>51965</v>
      </c>
      <c r="Q8" s="487">
        <v>45731</v>
      </c>
      <c r="R8" s="473"/>
      <c r="S8" s="90"/>
    </row>
    <row r="9" spans="1:19" s="481" customFormat="1" ht="11.25" customHeight="1" x14ac:dyDescent="0.2">
      <c r="A9" s="488"/>
      <c r="B9" s="489"/>
      <c r="C9" s="490"/>
      <c r="D9" s="413" t="s">
        <v>183</v>
      </c>
      <c r="E9" s="145">
        <v>14422</v>
      </c>
      <c r="F9" s="155">
        <v>17812</v>
      </c>
      <c r="G9" s="155">
        <v>14426</v>
      </c>
      <c r="H9" s="155">
        <v>18576</v>
      </c>
      <c r="I9" s="155">
        <v>23153</v>
      </c>
      <c r="J9" s="155">
        <v>15730</v>
      </c>
      <c r="K9" s="155">
        <v>14372</v>
      </c>
      <c r="L9" s="155">
        <v>16010</v>
      </c>
      <c r="M9" s="155">
        <v>14435</v>
      </c>
      <c r="N9" s="155">
        <v>19318</v>
      </c>
      <c r="O9" s="155">
        <v>17714</v>
      </c>
      <c r="P9" s="155">
        <v>15445</v>
      </c>
      <c r="Q9" s="155">
        <v>14762</v>
      </c>
      <c r="R9" s="491"/>
      <c r="S9" s="488"/>
    </row>
    <row r="10" spans="1:19" s="481" customFormat="1" ht="11.25" customHeight="1" x14ac:dyDescent="0.2">
      <c r="A10" s="488"/>
      <c r="B10" s="489"/>
      <c r="C10" s="490"/>
      <c r="D10" s="413" t="s">
        <v>184</v>
      </c>
      <c r="E10" s="145">
        <v>8599</v>
      </c>
      <c r="F10" s="155">
        <v>10716</v>
      </c>
      <c r="G10" s="155">
        <v>7914</v>
      </c>
      <c r="H10" s="155">
        <v>10569</v>
      </c>
      <c r="I10" s="155">
        <v>11369</v>
      </c>
      <c r="J10" s="155">
        <v>8693</v>
      </c>
      <c r="K10" s="155">
        <v>8366</v>
      </c>
      <c r="L10" s="155">
        <v>9060</v>
      </c>
      <c r="M10" s="155">
        <v>8862</v>
      </c>
      <c r="N10" s="155">
        <v>11111</v>
      </c>
      <c r="O10" s="155">
        <v>10128</v>
      </c>
      <c r="P10" s="155">
        <v>9368</v>
      </c>
      <c r="Q10" s="155">
        <v>9509</v>
      </c>
      <c r="R10" s="491"/>
      <c r="S10" s="488"/>
    </row>
    <row r="11" spans="1:19" s="481" customFormat="1" ht="11.25" customHeight="1" x14ac:dyDescent="0.2">
      <c r="A11" s="488"/>
      <c r="B11" s="489"/>
      <c r="C11" s="490"/>
      <c r="D11" s="413" t="s">
        <v>478</v>
      </c>
      <c r="E11" s="145">
        <v>9533</v>
      </c>
      <c r="F11" s="155">
        <v>12794</v>
      </c>
      <c r="G11" s="155">
        <v>9961</v>
      </c>
      <c r="H11" s="155">
        <v>13258</v>
      </c>
      <c r="I11" s="155">
        <v>19139</v>
      </c>
      <c r="J11" s="155">
        <v>14676</v>
      </c>
      <c r="K11" s="155">
        <v>12807</v>
      </c>
      <c r="L11" s="155">
        <v>13480</v>
      </c>
      <c r="M11" s="155">
        <v>12343</v>
      </c>
      <c r="N11" s="155">
        <v>13935</v>
      </c>
      <c r="O11" s="155">
        <v>14720</v>
      </c>
      <c r="P11" s="155">
        <v>13438</v>
      </c>
      <c r="Q11" s="155">
        <v>12133</v>
      </c>
      <c r="R11" s="491"/>
      <c r="S11" s="488"/>
    </row>
    <row r="12" spans="1:19" s="481" customFormat="1" ht="11.25" customHeight="1" x14ac:dyDescent="0.2">
      <c r="A12" s="488"/>
      <c r="B12" s="489"/>
      <c r="C12" s="490"/>
      <c r="D12" s="413" t="s">
        <v>186</v>
      </c>
      <c r="E12" s="145">
        <v>3124</v>
      </c>
      <c r="F12" s="155">
        <v>3892</v>
      </c>
      <c r="G12" s="155">
        <v>2804</v>
      </c>
      <c r="H12" s="155">
        <v>4603</v>
      </c>
      <c r="I12" s="155">
        <v>4233</v>
      </c>
      <c r="J12" s="155">
        <v>2765</v>
      </c>
      <c r="K12" s="155">
        <v>2878</v>
      </c>
      <c r="L12" s="155">
        <v>3462</v>
      </c>
      <c r="M12" s="155">
        <v>3266</v>
      </c>
      <c r="N12" s="155">
        <v>3950</v>
      </c>
      <c r="O12" s="155">
        <v>4406</v>
      </c>
      <c r="P12" s="155">
        <v>4030</v>
      </c>
      <c r="Q12" s="155">
        <v>3495</v>
      </c>
      <c r="R12" s="491"/>
      <c r="S12" s="488"/>
    </row>
    <row r="13" spans="1:19" s="481" customFormat="1" ht="11.25" customHeight="1" x14ac:dyDescent="0.2">
      <c r="A13" s="488"/>
      <c r="B13" s="489"/>
      <c r="C13" s="490"/>
      <c r="D13" s="413" t="s">
        <v>187</v>
      </c>
      <c r="E13" s="145">
        <v>4648</v>
      </c>
      <c r="F13" s="155">
        <v>3483</v>
      </c>
      <c r="G13" s="155">
        <v>2128</v>
      </c>
      <c r="H13" s="155">
        <v>4426</v>
      </c>
      <c r="I13" s="155">
        <v>5749</v>
      </c>
      <c r="J13" s="155">
        <v>2854</v>
      </c>
      <c r="K13" s="155">
        <v>2390</v>
      </c>
      <c r="L13" s="155">
        <v>2269</v>
      </c>
      <c r="M13" s="155">
        <v>1848</v>
      </c>
      <c r="N13" s="155">
        <v>3687</v>
      </c>
      <c r="O13" s="155">
        <v>5660</v>
      </c>
      <c r="P13" s="155">
        <v>7314</v>
      </c>
      <c r="Q13" s="155">
        <v>4131</v>
      </c>
      <c r="R13" s="491"/>
      <c r="S13" s="488"/>
    </row>
    <row r="14" spans="1:19" s="481" customFormat="1" ht="11.25" customHeight="1" x14ac:dyDescent="0.2">
      <c r="A14" s="488"/>
      <c r="B14" s="489"/>
      <c r="C14" s="490"/>
      <c r="D14" s="413" t="s">
        <v>127</v>
      </c>
      <c r="E14" s="145">
        <v>1049</v>
      </c>
      <c r="F14" s="155">
        <v>1378</v>
      </c>
      <c r="G14" s="155">
        <v>881</v>
      </c>
      <c r="H14" s="155">
        <v>815</v>
      </c>
      <c r="I14" s="155">
        <v>890</v>
      </c>
      <c r="J14" s="155">
        <v>853</v>
      </c>
      <c r="K14" s="155">
        <v>1022</v>
      </c>
      <c r="L14" s="155">
        <v>1043</v>
      </c>
      <c r="M14" s="155">
        <v>919</v>
      </c>
      <c r="N14" s="155">
        <v>1189</v>
      </c>
      <c r="O14" s="155">
        <v>1156</v>
      </c>
      <c r="P14" s="155">
        <v>991</v>
      </c>
      <c r="Q14" s="155">
        <v>780</v>
      </c>
      <c r="R14" s="491"/>
      <c r="S14" s="488"/>
    </row>
    <row r="15" spans="1:19" s="481" customFormat="1" ht="11.25" customHeight="1" x14ac:dyDescent="0.2">
      <c r="A15" s="488"/>
      <c r="B15" s="489"/>
      <c r="C15" s="490"/>
      <c r="D15" s="413" t="s">
        <v>128</v>
      </c>
      <c r="E15" s="145">
        <v>820</v>
      </c>
      <c r="F15" s="155">
        <v>1648</v>
      </c>
      <c r="G15" s="155">
        <v>1060</v>
      </c>
      <c r="H15" s="155">
        <v>752</v>
      </c>
      <c r="I15" s="155">
        <v>1009</v>
      </c>
      <c r="J15" s="155">
        <v>1520</v>
      </c>
      <c r="K15" s="155">
        <v>1316</v>
      </c>
      <c r="L15" s="155">
        <v>1476</v>
      </c>
      <c r="M15" s="155">
        <v>1354</v>
      </c>
      <c r="N15" s="155">
        <v>1579</v>
      </c>
      <c r="O15" s="155">
        <v>1462</v>
      </c>
      <c r="P15" s="155">
        <v>1379</v>
      </c>
      <c r="Q15" s="155">
        <v>921</v>
      </c>
      <c r="R15" s="491"/>
      <c r="S15" s="488"/>
    </row>
    <row r="16" spans="1:19" s="497" customFormat="1" ht="15" customHeight="1" x14ac:dyDescent="0.2">
      <c r="A16" s="492"/>
      <c r="B16" s="493"/>
      <c r="C16" s="1537" t="s">
        <v>276</v>
      </c>
      <c r="D16" s="1537"/>
      <c r="E16" s="494"/>
      <c r="F16" s="495"/>
      <c r="G16" s="495"/>
      <c r="H16" s="495"/>
      <c r="I16" s="495"/>
      <c r="J16" s="495"/>
      <c r="K16" s="495"/>
      <c r="L16" s="495"/>
      <c r="M16" s="495"/>
      <c r="N16" s="495"/>
      <c r="O16" s="495"/>
      <c r="P16" s="495"/>
      <c r="Q16" s="495"/>
      <c r="R16" s="496"/>
      <c r="S16" s="492"/>
    </row>
    <row r="17" spans="1:19" s="481" customFormat="1" ht="12" customHeight="1" x14ac:dyDescent="0.2">
      <c r="A17" s="488"/>
      <c r="B17" s="489"/>
      <c r="C17" s="490"/>
      <c r="D17" s="92" t="s">
        <v>581</v>
      </c>
      <c r="E17" s="155">
        <v>4034</v>
      </c>
      <c r="F17" s="155">
        <v>5888</v>
      </c>
      <c r="G17" s="155">
        <v>4668</v>
      </c>
      <c r="H17" s="155">
        <v>5027</v>
      </c>
      <c r="I17" s="155">
        <v>6843</v>
      </c>
      <c r="J17" s="155">
        <v>5525</v>
      </c>
      <c r="K17" s="155">
        <v>4817</v>
      </c>
      <c r="L17" s="155">
        <v>5094</v>
      </c>
      <c r="M17" s="155">
        <v>4372</v>
      </c>
      <c r="N17" s="155">
        <v>5423</v>
      </c>
      <c r="O17" s="155">
        <v>6039</v>
      </c>
      <c r="P17" s="155">
        <v>5562</v>
      </c>
      <c r="Q17" s="155">
        <v>4425</v>
      </c>
      <c r="R17" s="491"/>
      <c r="S17" s="488"/>
    </row>
    <row r="18" spans="1:19" s="481" customFormat="1" ht="12" customHeight="1" x14ac:dyDescent="0.2">
      <c r="A18" s="488"/>
      <c r="B18" s="489"/>
      <c r="C18" s="490"/>
      <c r="D18" s="92" t="s">
        <v>582</v>
      </c>
      <c r="E18" s="155">
        <v>3191</v>
      </c>
      <c r="F18" s="155">
        <v>3584</v>
      </c>
      <c r="G18" s="155">
        <v>2392</v>
      </c>
      <c r="H18" s="155">
        <v>4208</v>
      </c>
      <c r="I18" s="155">
        <v>6370</v>
      </c>
      <c r="J18" s="155">
        <v>4214</v>
      </c>
      <c r="K18" s="155">
        <v>4133</v>
      </c>
      <c r="L18" s="155">
        <v>3688</v>
      </c>
      <c r="M18" s="155">
        <v>3066</v>
      </c>
      <c r="N18" s="155">
        <v>3591</v>
      </c>
      <c r="O18" s="155">
        <v>5039</v>
      </c>
      <c r="P18" s="155">
        <v>5803</v>
      </c>
      <c r="Q18" s="155">
        <v>4181</v>
      </c>
      <c r="R18" s="491"/>
      <c r="S18" s="488"/>
    </row>
    <row r="19" spans="1:19" s="481" customFormat="1" ht="12" customHeight="1" x14ac:dyDescent="0.2">
      <c r="A19" s="488"/>
      <c r="B19" s="489"/>
      <c r="C19" s="490"/>
      <c r="D19" s="92" t="s">
        <v>583</v>
      </c>
      <c r="E19" s="155">
        <v>3794</v>
      </c>
      <c r="F19" s="155">
        <v>4377</v>
      </c>
      <c r="G19" s="155">
        <v>3351</v>
      </c>
      <c r="H19" s="155">
        <v>4254</v>
      </c>
      <c r="I19" s="155">
        <v>6156</v>
      </c>
      <c r="J19" s="155">
        <v>4291</v>
      </c>
      <c r="K19" s="155">
        <v>3348</v>
      </c>
      <c r="L19" s="155">
        <v>3419</v>
      </c>
      <c r="M19" s="155">
        <v>3256</v>
      </c>
      <c r="N19" s="155">
        <v>3432</v>
      </c>
      <c r="O19" s="155">
        <v>3765</v>
      </c>
      <c r="P19" s="155">
        <v>3407</v>
      </c>
      <c r="Q19" s="155">
        <v>3503</v>
      </c>
      <c r="R19" s="491"/>
      <c r="S19" s="488"/>
    </row>
    <row r="20" spans="1:19" s="481" customFormat="1" ht="12" customHeight="1" x14ac:dyDescent="0.2">
      <c r="A20" s="488"/>
      <c r="B20" s="489"/>
      <c r="C20" s="490"/>
      <c r="D20" s="92" t="s">
        <v>584</v>
      </c>
      <c r="E20" s="155">
        <v>3059</v>
      </c>
      <c r="F20" s="155">
        <v>3858</v>
      </c>
      <c r="G20" s="155">
        <v>2861</v>
      </c>
      <c r="H20" s="155">
        <v>3328</v>
      </c>
      <c r="I20" s="155">
        <v>3757</v>
      </c>
      <c r="J20" s="155">
        <v>2800</v>
      </c>
      <c r="K20" s="155">
        <v>2788</v>
      </c>
      <c r="L20" s="155">
        <v>2907</v>
      </c>
      <c r="M20" s="155">
        <v>2559</v>
      </c>
      <c r="N20" s="155">
        <v>3178</v>
      </c>
      <c r="O20" s="155">
        <v>4213</v>
      </c>
      <c r="P20" s="155">
        <v>4181</v>
      </c>
      <c r="Q20" s="155">
        <v>2793</v>
      </c>
      <c r="R20" s="491"/>
      <c r="S20" s="488"/>
    </row>
    <row r="21" spans="1:19" s="481" customFormat="1" ht="11.25" customHeight="1" x14ac:dyDescent="0.2">
      <c r="A21" s="488"/>
      <c r="B21" s="489"/>
      <c r="C21" s="490"/>
      <c r="D21" s="92" t="s">
        <v>585</v>
      </c>
      <c r="E21" s="155">
        <v>1640</v>
      </c>
      <c r="F21" s="155">
        <v>1653</v>
      </c>
      <c r="G21" s="155">
        <v>1138</v>
      </c>
      <c r="H21" s="155">
        <v>2249</v>
      </c>
      <c r="I21" s="155">
        <v>2865</v>
      </c>
      <c r="J21" s="155">
        <v>1773</v>
      </c>
      <c r="K21" s="155">
        <v>3014</v>
      </c>
      <c r="L21" s="155">
        <v>1914</v>
      </c>
      <c r="M21" s="155">
        <v>1508</v>
      </c>
      <c r="N21" s="155">
        <v>1553</v>
      </c>
      <c r="O21" s="155">
        <v>2164</v>
      </c>
      <c r="P21" s="155">
        <v>2259</v>
      </c>
      <c r="Q21" s="155">
        <v>2278</v>
      </c>
      <c r="R21" s="491"/>
      <c r="S21" s="488"/>
    </row>
    <row r="22" spans="1:19" s="481" customFormat="1" ht="15" customHeight="1" x14ac:dyDescent="0.2">
      <c r="A22" s="488"/>
      <c r="B22" s="489"/>
      <c r="C22" s="1537" t="s">
        <v>210</v>
      </c>
      <c r="D22" s="1537"/>
      <c r="E22" s="486">
        <v>3461</v>
      </c>
      <c r="F22" s="487">
        <v>5081</v>
      </c>
      <c r="G22" s="487">
        <v>4279</v>
      </c>
      <c r="H22" s="487">
        <v>2528</v>
      </c>
      <c r="I22" s="487">
        <v>1018</v>
      </c>
      <c r="J22" s="487">
        <v>1939</v>
      </c>
      <c r="K22" s="487">
        <v>2675</v>
      </c>
      <c r="L22" s="487">
        <v>3979</v>
      </c>
      <c r="M22" s="487">
        <v>4568</v>
      </c>
      <c r="N22" s="487">
        <v>6547</v>
      </c>
      <c r="O22" s="487">
        <v>6438</v>
      </c>
      <c r="P22" s="487">
        <v>5058</v>
      </c>
      <c r="Q22" s="487">
        <v>3991</v>
      </c>
      <c r="R22" s="491"/>
      <c r="S22" s="488"/>
    </row>
    <row r="23" spans="1:19" s="497" customFormat="1" ht="12" customHeight="1" x14ac:dyDescent="0.2">
      <c r="A23" s="492"/>
      <c r="B23" s="493"/>
      <c r="C23" s="1537" t="s">
        <v>277</v>
      </c>
      <c r="D23" s="1537"/>
      <c r="E23" s="486">
        <v>38734</v>
      </c>
      <c r="F23" s="487">
        <v>46642</v>
      </c>
      <c r="G23" s="487">
        <v>34895</v>
      </c>
      <c r="H23" s="487">
        <v>50471</v>
      </c>
      <c r="I23" s="487">
        <v>64524</v>
      </c>
      <c r="J23" s="487">
        <v>45152</v>
      </c>
      <c r="K23" s="487">
        <v>40476</v>
      </c>
      <c r="L23" s="487">
        <v>42821</v>
      </c>
      <c r="M23" s="487">
        <v>38459</v>
      </c>
      <c r="N23" s="487">
        <v>48222</v>
      </c>
      <c r="O23" s="487">
        <v>48808</v>
      </c>
      <c r="P23" s="487">
        <v>46907</v>
      </c>
      <c r="Q23" s="487">
        <v>41740</v>
      </c>
      <c r="R23" s="498"/>
      <c r="S23" s="492"/>
    </row>
    <row r="24" spans="1:19" s="481" customFormat="1" ht="12.75" customHeight="1" x14ac:dyDescent="0.2">
      <c r="A24" s="488"/>
      <c r="B24" s="499"/>
      <c r="C24" s="490"/>
      <c r="D24" s="419" t="s">
        <v>325</v>
      </c>
      <c r="E24" s="145">
        <v>1840</v>
      </c>
      <c r="F24" s="155">
        <v>1857</v>
      </c>
      <c r="G24" s="155">
        <v>1332</v>
      </c>
      <c r="H24" s="155">
        <v>2415</v>
      </c>
      <c r="I24" s="155">
        <v>1599</v>
      </c>
      <c r="J24" s="155">
        <v>1018</v>
      </c>
      <c r="K24" s="155">
        <v>1314</v>
      </c>
      <c r="L24" s="155">
        <v>1774</v>
      </c>
      <c r="M24" s="155">
        <v>1400</v>
      </c>
      <c r="N24" s="155">
        <v>1689</v>
      </c>
      <c r="O24" s="155">
        <v>2274</v>
      </c>
      <c r="P24" s="155">
        <v>2286</v>
      </c>
      <c r="Q24" s="155">
        <v>2516</v>
      </c>
      <c r="R24" s="491"/>
      <c r="S24" s="488"/>
    </row>
    <row r="25" spans="1:19" s="481" customFormat="1" ht="11.25" customHeight="1" x14ac:dyDescent="0.2">
      <c r="A25" s="488"/>
      <c r="B25" s="499"/>
      <c r="C25" s="490"/>
      <c r="D25" s="419" t="s">
        <v>211</v>
      </c>
      <c r="E25" s="145">
        <v>7782</v>
      </c>
      <c r="F25" s="155">
        <v>9474</v>
      </c>
      <c r="G25" s="155">
        <v>7220</v>
      </c>
      <c r="H25" s="155">
        <v>10143</v>
      </c>
      <c r="I25" s="155">
        <v>12300</v>
      </c>
      <c r="J25" s="155">
        <v>7821</v>
      </c>
      <c r="K25" s="155">
        <v>6590</v>
      </c>
      <c r="L25" s="155">
        <v>7129</v>
      </c>
      <c r="M25" s="155">
        <v>6695</v>
      </c>
      <c r="N25" s="155">
        <v>7349</v>
      </c>
      <c r="O25" s="155">
        <v>8262</v>
      </c>
      <c r="P25" s="155">
        <v>7072</v>
      </c>
      <c r="Q25" s="155">
        <v>6845</v>
      </c>
      <c r="R25" s="491"/>
      <c r="S25" s="488"/>
    </row>
    <row r="26" spans="1:19" s="481" customFormat="1" ht="11.25" customHeight="1" x14ac:dyDescent="0.2">
      <c r="A26" s="488"/>
      <c r="B26" s="499"/>
      <c r="C26" s="490"/>
      <c r="D26" s="419" t="s">
        <v>159</v>
      </c>
      <c r="E26" s="145">
        <v>28929</v>
      </c>
      <c r="F26" s="155">
        <v>34970</v>
      </c>
      <c r="G26" s="155">
        <v>26062</v>
      </c>
      <c r="H26" s="155">
        <v>36175</v>
      </c>
      <c r="I26" s="155">
        <v>45527</v>
      </c>
      <c r="J26" s="155">
        <v>33046</v>
      </c>
      <c r="K26" s="155">
        <v>30404</v>
      </c>
      <c r="L26" s="155">
        <v>31752</v>
      </c>
      <c r="M26" s="155">
        <v>28480</v>
      </c>
      <c r="N26" s="155">
        <v>36726</v>
      </c>
      <c r="O26" s="155">
        <v>35741</v>
      </c>
      <c r="P26" s="155">
        <v>35106</v>
      </c>
      <c r="Q26" s="155">
        <v>30199</v>
      </c>
      <c r="R26" s="491"/>
      <c r="S26" s="488"/>
    </row>
    <row r="27" spans="1:19" s="481" customFormat="1" ht="11.25" customHeight="1" x14ac:dyDescent="0.2">
      <c r="A27" s="488"/>
      <c r="B27" s="499"/>
      <c r="C27" s="490"/>
      <c r="D27" s="419" t="s">
        <v>212</v>
      </c>
      <c r="E27" s="145">
        <v>183</v>
      </c>
      <c r="F27" s="155">
        <v>341</v>
      </c>
      <c r="G27" s="155">
        <v>281</v>
      </c>
      <c r="H27" s="155">
        <v>1738</v>
      </c>
      <c r="I27" s="155">
        <v>5098</v>
      </c>
      <c r="J27" s="155">
        <v>3267</v>
      </c>
      <c r="K27" s="155">
        <v>2168</v>
      </c>
      <c r="L27" s="155">
        <v>2166</v>
      </c>
      <c r="M27" s="155">
        <v>1884</v>
      </c>
      <c r="N27" s="155">
        <v>2458</v>
      </c>
      <c r="O27" s="155">
        <v>2531</v>
      </c>
      <c r="P27" s="155">
        <v>2443</v>
      </c>
      <c r="Q27" s="155">
        <v>2180</v>
      </c>
      <c r="R27" s="491"/>
      <c r="S27" s="488"/>
    </row>
    <row r="28" spans="1:19" ht="10.5" customHeight="1" thickBot="1" x14ac:dyDescent="0.25">
      <c r="A28" s="2"/>
      <c r="B28" s="206"/>
      <c r="C28" s="500"/>
      <c r="D28" s="13"/>
      <c r="E28" s="555"/>
      <c r="F28" s="555"/>
      <c r="G28" s="555"/>
      <c r="H28" s="555"/>
      <c r="I28" s="555"/>
      <c r="J28" s="482"/>
      <c r="K28" s="482"/>
      <c r="L28" s="482"/>
      <c r="M28" s="482"/>
      <c r="N28" s="482"/>
      <c r="O28" s="482"/>
      <c r="P28" s="482"/>
      <c r="Q28" s="482"/>
      <c r="R28" s="559"/>
      <c r="S28" s="2"/>
    </row>
    <row r="29" spans="1:19" ht="13.5" customHeight="1" thickBot="1" x14ac:dyDescent="0.25">
      <c r="A29" s="2"/>
      <c r="B29" s="206"/>
      <c r="C29" s="348" t="s">
        <v>213</v>
      </c>
      <c r="D29" s="484"/>
      <c r="E29" s="502"/>
      <c r="F29" s="502"/>
      <c r="G29" s="502"/>
      <c r="H29" s="502"/>
      <c r="I29" s="502"/>
      <c r="J29" s="502"/>
      <c r="K29" s="502"/>
      <c r="L29" s="502"/>
      <c r="M29" s="502"/>
      <c r="N29" s="502"/>
      <c r="O29" s="502"/>
      <c r="P29" s="502"/>
      <c r="Q29" s="503"/>
      <c r="R29" s="559"/>
      <c r="S29" s="2"/>
    </row>
    <row r="30" spans="1:19" ht="9.75" customHeight="1" x14ac:dyDescent="0.2">
      <c r="A30" s="2"/>
      <c r="B30" s="206"/>
      <c r="C30" s="558" t="s">
        <v>77</v>
      </c>
      <c r="D30" s="13"/>
      <c r="E30" s="501"/>
      <c r="F30" s="501"/>
      <c r="G30" s="501"/>
      <c r="H30" s="501"/>
      <c r="I30" s="501"/>
      <c r="J30" s="501"/>
      <c r="K30" s="501"/>
      <c r="L30" s="501"/>
      <c r="M30" s="501"/>
      <c r="N30" s="501"/>
      <c r="O30" s="501"/>
      <c r="P30" s="501"/>
      <c r="Q30" s="504"/>
      <c r="R30" s="559"/>
      <c r="S30" s="2"/>
    </row>
    <row r="31" spans="1:19" ht="15" customHeight="1" x14ac:dyDescent="0.2">
      <c r="A31" s="2"/>
      <c r="B31" s="206"/>
      <c r="C31" s="1537" t="s">
        <v>67</v>
      </c>
      <c r="D31" s="1537"/>
      <c r="E31" s="486">
        <v>7132</v>
      </c>
      <c r="F31" s="487">
        <v>12128</v>
      </c>
      <c r="G31" s="487">
        <v>9876</v>
      </c>
      <c r="H31" s="487">
        <v>7622</v>
      </c>
      <c r="I31" s="487">
        <v>3142</v>
      </c>
      <c r="J31" s="487">
        <v>6971</v>
      </c>
      <c r="K31" s="487">
        <v>10328</v>
      </c>
      <c r="L31" s="487">
        <v>9417</v>
      </c>
      <c r="M31" s="487">
        <v>9169</v>
      </c>
      <c r="N31" s="487">
        <v>11806</v>
      </c>
      <c r="O31" s="487">
        <v>11456</v>
      </c>
      <c r="P31" s="487">
        <v>8412</v>
      </c>
      <c r="Q31" s="487">
        <v>7771</v>
      </c>
      <c r="R31" s="559"/>
      <c r="S31" s="2"/>
    </row>
    <row r="32" spans="1:19" ht="12" customHeight="1" x14ac:dyDescent="0.2">
      <c r="A32" s="2"/>
      <c r="B32" s="206"/>
      <c r="C32" s="424"/>
      <c r="D32" s="413" t="s">
        <v>183</v>
      </c>
      <c r="E32" s="145">
        <v>2094</v>
      </c>
      <c r="F32" s="155">
        <v>3988</v>
      </c>
      <c r="G32" s="155">
        <v>2813</v>
      </c>
      <c r="H32" s="155">
        <v>2284</v>
      </c>
      <c r="I32" s="155">
        <v>1008</v>
      </c>
      <c r="J32" s="155">
        <v>2026</v>
      </c>
      <c r="K32" s="155">
        <v>3793</v>
      </c>
      <c r="L32" s="155">
        <v>2887</v>
      </c>
      <c r="M32" s="155">
        <v>2339</v>
      </c>
      <c r="N32" s="155">
        <v>4285</v>
      </c>
      <c r="O32" s="155">
        <v>3813</v>
      </c>
      <c r="P32" s="155">
        <v>2911</v>
      </c>
      <c r="Q32" s="155">
        <v>2305</v>
      </c>
      <c r="R32" s="559"/>
      <c r="S32" s="2"/>
    </row>
    <row r="33" spans="1:19" ht="12" customHeight="1" x14ac:dyDescent="0.2">
      <c r="A33" s="2"/>
      <c r="B33" s="206"/>
      <c r="C33" s="424"/>
      <c r="D33" s="413" t="s">
        <v>184</v>
      </c>
      <c r="E33" s="145">
        <v>2521</v>
      </c>
      <c r="F33" s="155">
        <v>4103</v>
      </c>
      <c r="G33" s="155">
        <v>3069</v>
      </c>
      <c r="H33" s="155">
        <v>2583</v>
      </c>
      <c r="I33" s="155">
        <v>1320</v>
      </c>
      <c r="J33" s="155">
        <v>2849</v>
      </c>
      <c r="K33" s="155">
        <v>3484</v>
      </c>
      <c r="L33" s="155">
        <v>3485</v>
      </c>
      <c r="M33" s="155">
        <v>4012</v>
      </c>
      <c r="N33" s="155">
        <v>4537</v>
      </c>
      <c r="O33" s="155">
        <v>4120</v>
      </c>
      <c r="P33" s="155">
        <v>2980</v>
      </c>
      <c r="Q33" s="155">
        <v>2631</v>
      </c>
      <c r="R33" s="559"/>
      <c r="S33" s="2"/>
    </row>
    <row r="34" spans="1:19" ht="12" customHeight="1" x14ac:dyDescent="0.2">
      <c r="A34" s="2"/>
      <c r="B34" s="206"/>
      <c r="C34" s="424"/>
      <c r="D34" s="413" t="s">
        <v>478</v>
      </c>
      <c r="E34" s="145">
        <v>1428</v>
      </c>
      <c r="F34" s="155">
        <v>1799</v>
      </c>
      <c r="G34" s="155">
        <v>1595</v>
      </c>
      <c r="H34" s="155">
        <v>1052</v>
      </c>
      <c r="I34" s="155">
        <v>376</v>
      </c>
      <c r="J34" s="155">
        <v>832</v>
      </c>
      <c r="K34" s="155">
        <v>1399</v>
      </c>
      <c r="L34" s="155">
        <v>1138</v>
      </c>
      <c r="M34" s="155">
        <v>1326</v>
      </c>
      <c r="N34" s="155">
        <v>1428</v>
      </c>
      <c r="O34" s="155">
        <v>2237</v>
      </c>
      <c r="P34" s="155">
        <v>1507</v>
      </c>
      <c r="Q34" s="155">
        <v>1950</v>
      </c>
      <c r="R34" s="559"/>
      <c r="S34" s="2"/>
    </row>
    <row r="35" spans="1:19" ht="12" customHeight="1" x14ac:dyDescent="0.2">
      <c r="A35" s="2"/>
      <c r="B35" s="206"/>
      <c r="C35" s="424"/>
      <c r="D35" s="413" t="s">
        <v>186</v>
      </c>
      <c r="E35" s="145">
        <v>668</v>
      </c>
      <c r="F35" s="155">
        <v>1207</v>
      </c>
      <c r="G35" s="155">
        <v>966</v>
      </c>
      <c r="H35" s="155">
        <v>695</v>
      </c>
      <c r="I35" s="155">
        <v>280</v>
      </c>
      <c r="J35" s="155">
        <v>932</v>
      </c>
      <c r="K35" s="155">
        <v>780</v>
      </c>
      <c r="L35" s="155">
        <v>839</v>
      </c>
      <c r="M35" s="155">
        <v>794</v>
      </c>
      <c r="N35" s="155">
        <v>931</v>
      </c>
      <c r="O35" s="155">
        <v>758</v>
      </c>
      <c r="P35" s="155">
        <v>556</v>
      </c>
      <c r="Q35" s="155">
        <v>534</v>
      </c>
      <c r="R35" s="559"/>
      <c r="S35" s="2"/>
    </row>
    <row r="36" spans="1:19" ht="12" customHeight="1" x14ac:dyDescent="0.2">
      <c r="A36" s="2"/>
      <c r="B36" s="206"/>
      <c r="C36" s="424"/>
      <c r="D36" s="413" t="s">
        <v>187</v>
      </c>
      <c r="E36" s="145">
        <v>195</v>
      </c>
      <c r="F36" s="155">
        <v>646</v>
      </c>
      <c r="G36" s="155">
        <v>1142</v>
      </c>
      <c r="H36" s="155">
        <v>742</v>
      </c>
      <c r="I36" s="155">
        <v>56</v>
      </c>
      <c r="J36" s="155">
        <v>122</v>
      </c>
      <c r="K36" s="155">
        <v>604</v>
      </c>
      <c r="L36" s="155">
        <v>711</v>
      </c>
      <c r="M36" s="155">
        <v>475</v>
      </c>
      <c r="N36" s="155">
        <v>291</v>
      </c>
      <c r="O36" s="155">
        <v>230</v>
      </c>
      <c r="P36" s="155">
        <v>213</v>
      </c>
      <c r="Q36" s="155">
        <v>181</v>
      </c>
      <c r="R36" s="559"/>
      <c r="S36" s="2"/>
    </row>
    <row r="37" spans="1:19" ht="12" customHeight="1" x14ac:dyDescent="0.2">
      <c r="A37" s="2"/>
      <c r="B37" s="206"/>
      <c r="C37" s="424"/>
      <c r="D37" s="413" t="s">
        <v>127</v>
      </c>
      <c r="E37" s="145">
        <v>106</v>
      </c>
      <c r="F37" s="155">
        <v>136</v>
      </c>
      <c r="G37" s="155">
        <v>126</v>
      </c>
      <c r="H37" s="155">
        <v>139</v>
      </c>
      <c r="I37" s="155">
        <v>73</v>
      </c>
      <c r="J37" s="155">
        <v>114</v>
      </c>
      <c r="K37" s="155">
        <v>167</v>
      </c>
      <c r="L37" s="155">
        <v>185</v>
      </c>
      <c r="M37" s="155">
        <v>134</v>
      </c>
      <c r="N37" s="155">
        <v>168</v>
      </c>
      <c r="O37" s="155">
        <v>137</v>
      </c>
      <c r="P37" s="155">
        <v>102</v>
      </c>
      <c r="Q37" s="155">
        <v>83</v>
      </c>
      <c r="R37" s="559"/>
      <c r="S37" s="2"/>
    </row>
    <row r="38" spans="1:19" ht="12" customHeight="1" x14ac:dyDescent="0.2">
      <c r="A38" s="2"/>
      <c r="B38" s="206"/>
      <c r="C38" s="424"/>
      <c r="D38" s="413" t="s">
        <v>128</v>
      </c>
      <c r="E38" s="145">
        <v>120</v>
      </c>
      <c r="F38" s="155">
        <v>249</v>
      </c>
      <c r="G38" s="155">
        <v>165</v>
      </c>
      <c r="H38" s="155">
        <v>127</v>
      </c>
      <c r="I38" s="155">
        <v>29</v>
      </c>
      <c r="J38" s="155">
        <v>96</v>
      </c>
      <c r="K38" s="155">
        <v>101</v>
      </c>
      <c r="L38" s="155">
        <v>172</v>
      </c>
      <c r="M38" s="155">
        <v>89</v>
      </c>
      <c r="N38" s="155">
        <v>166</v>
      </c>
      <c r="O38" s="155">
        <v>161</v>
      </c>
      <c r="P38" s="155">
        <v>143</v>
      </c>
      <c r="Q38" s="155">
        <v>87</v>
      </c>
      <c r="R38" s="559"/>
      <c r="S38" s="2"/>
    </row>
    <row r="39" spans="1:19" ht="15" customHeight="1" x14ac:dyDescent="0.2">
      <c r="A39" s="2"/>
      <c r="B39" s="206"/>
      <c r="C39" s="424"/>
      <c r="D39" s="419" t="s">
        <v>325</v>
      </c>
      <c r="E39" s="155">
        <v>220</v>
      </c>
      <c r="F39" s="155">
        <v>761</v>
      </c>
      <c r="G39" s="155">
        <v>381</v>
      </c>
      <c r="H39" s="155">
        <v>254</v>
      </c>
      <c r="I39" s="155">
        <v>185</v>
      </c>
      <c r="J39" s="155">
        <v>357</v>
      </c>
      <c r="K39" s="155">
        <v>732</v>
      </c>
      <c r="L39" s="155">
        <v>237</v>
      </c>
      <c r="M39" s="155">
        <v>331</v>
      </c>
      <c r="N39" s="155">
        <v>221</v>
      </c>
      <c r="O39" s="155">
        <v>253</v>
      </c>
      <c r="P39" s="155">
        <v>297</v>
      </c>
      <c r="Q39" s="155">
        <v>178</v>
      </c>
      <c r="R39" s="559"/>
      <c r="S39" s="2"/>
    </row>
    <row r="40" spans="1:19" ht="12" customHeight="1" x14ac:dyDescent="0.2">
      <c r="A40" s="2"/>
      <c r="B40" s="206"/>
      <c r="C40" s="424"/>
      <c r="D40" s="419" t="s">
        <v>211</v>
      </c>
      <c r="E40" s="155">
        <v>1685</v>
      </c>
      <c r="F40" s="155">
        <v>2979</v>
      </c>
      <c r="G40" s="155">
        <v>2555</v>
      </c>
      <c r="H40" s="155">
        <v>1885</v>
      </c>
      <c r="I40" s="155">
        <v>716</v>
      </c>
      <c r="J40" s="155">
        <v>2206</v>
      </c>
      <c r="K40" s="155">
        <v>2478</v>
      </c>
      <c r="L40" s="155">
        <v>2444</v>
      </c>
      <c r="M40" s="155">
        <v>1985</v>
      </c>
      <c r="N40" s="155">
        <v>3082</v>
      </c>
      <c r="O40" s="155">
        <v>3374</v>
      </c>
      <c r="P40" s="155">
        <v>2345</v>
      </c>
      <c r="Q40" s="155">
        <v>2018</v>
      </c>
      <c r="R40" s="559"/>
      <c r="S40" s="2"/>
    </row>
    <row r="41" spans="1:19" ht="12" customHeight="1" x14ac:dyDescent="0.2">
      <c r="A41" s="2"/>
      <c r="B41" s="206"/>
      <c r="C41" s="424"/>
      <c r="D41" s="419" t="s">
        <v>159</v>
      </c>
      <c r="E41" s="155">
        <v>5227</v>
      </c>
      <c r="F41" s="155">
        <v>8388</v>
      </c>
      <c r="G41" s="155">
        <v>6940</v>
      </c>
      <c r="H41" s="155">
        <v>5483</v>
      </c>
      <c r="I41" s="155">
        <v>2241</v>
      </c>
      <c r="J41" s="155">
        <v>4408</v>
      </c>
      <c r="K41" s="155">
        <v>7118</v>
      </c>
      <c r="L41" s="155">
        <v>6736</v>
      </c>
      <c r="M41" s="155">
        <v>6853</v>
      </c>
      <c r="N41" s="155">
        <v>8503</v>
      </c>
      <c r="O41" s="155">
        <v>7829</v>
      </c>
      <c r="P41" s="155">
        <v>5770</v>
      </c>
      <c r="Q41" s="155">
        <v>5575</v>
      </c>
      <c r="R41" s="559"/>
      <c r="S41" s="2"/>
    </row>
    <row r="42" spans="1:19" ht="11.25" customHeight="1" x14ac:dyDescent="0.2">
      <c r="A42" s="2"/>
      <c r="B42" s="206"/>
      <c r="C42" s="424"/>
      <c r="D42" s="419" t="s">
        <v>212</v>
      </c>
      <c r="E42" s="686">
        <v>0</v>
      </c>
      <c r="F42" s="685">
        <v>0</v>
      </c>
      <c r="G42" s="685">
        <v>0</v>
      </c>
      <c r="H42" s="685">
        <v>0</v>
      </c>
      <c r="I42" s="685">
        <v>0</v>
      </c>
      <c r="J42" s="685">
        <v>0</v>
      </c>
      <c r="K42" s="685">
        <v>0</v>
      </c>
      <c r="L42" s="685">
        <v>0</v>
      </c>
      <c r="M42" s="685">
        <v>0</v>
      </c>
      <c r="N42" s="685">
        <v>0</v>
      </c>
      <c r="O42" s="685">
        <v>0</v>
      </c>
      <c r="P42" s="685">
        <v>0</v>
      </c>
      <c r="Q42" s="685">
        <v>0</v>
      </c>
      <c r="R42" s="559"/>
      <c r="S42" s="2"/>
    </row>
    <row r="43" spans="1:19" ht="15" customHeight="1" x14ac:dyDescent="0.2">
      <c r="A43" s="2"/>
      <c r="B43" s="206"/>
      <c r="C43" s="557" t="s">
        <v>278</v>
      </c>
      <c r="D43" s="557"/>
      <c r="E43" s="145"/>
      <c r="F43" s="145"/>
      <c r="G43" s="155"/>
      <c r="H43" s="155"/>
      <c r="I43" s="155"/>
      <c r="J43" s="155"/>
      <c r="K43" s="155"/>
      <c r="L43" s="155"/>
      <c r="M43" s="155"/>
      <c r="N43" s="155"/>
      <c r="O43" s="155"/>
      <c r="P43" s="155"/>
      <c r="Q43" s="155"/>
      <c r="R43" s="559"/>
      <c r="S43" s="2"/>
    </row>
    <row r="44" spans="1:19" ht="12" customHeight="1" x14ac:dyDescent="0.2">
      <c r="A44" s="2"/>
      <c r="B44" s="206"/>
      <c r="C44" s="424"/>
      <c r="D44" s="649" t="s">
        <v>583</v>
      </c>
      <c r="E44" s="155">
        <v>1036</v>
      </c>
      <c r="F44" s="155">
        <v>2212</v>
      </c>
      <c r="G44" s="155">
        <v>1405</v>
      </c>
      <c r="H44" s="155">
        <v>1035</v>
      </c>
      <c r="I44" s="155">
        <v>496</v>
      </c>
      <c r="J44" s="155">
        <v>1613</v>
      </c>
      <c r="K44" s="155">
        <v>2122</v>
      </c>
      <c r="L44" s="155">
        <v>1712</v>
      </c>
      <c r="M44" s="155">
        <v>2245</v>
      </c>
      <c r="N44" s="155">
        <v>1922</v>
      </c>
      <c r="O44" s="155">
        <v>1949</v>
      </c>
      <c r="P44" s="155">
        <v>1416</v>
      </c>
      <c r="Q44" s="155">
        <v>887</v>
      </c>
      <c r="R44" s="559"/>
      <c r="S44" s="2"/>
    </row>
    <row r="45" spans="1:19" ht="12" customHeight="1" x14ac:dyDescent="0.2">
      <c r="A45" s="2"/>
      <c r="B45" s="206"/>
      <c r="C45" s="424"/>
      <c r="D45" s="649" t="s">
        <v>586</v>
      </c>
      <c r="E45" s="155">
        <v>326</v>
      </c>
      <c r="F45" s="155">
        <v>700</v>
      </c>
      <c r="G45" s="155">
        <v>538</v>
      </c>
      <c r="H45" s="155">
        <v>457</v>
      </c>
      <c r="I45" s="155">
        <v>158</v>
      </c>
      <c r="J45" s="155">
        <v>470</v>
      </c>
      <c r="K45" s="155">
        <v>635</v>
      </c>
      <c r="L45" s="155">
        <v>521</v>
      </c>
      <c r="M45" s="155">
        <v>475</v>
      </c>
      <c r="N45" s="155">
        <v>685</v>
      </c>
      <c r="O45" s="155">
        <v>843</v>
      </c>
      <c r="P45" s="155">
        <v>540</v>
      </c>
      <c r="Q45" s="155">
        <v>536</v>
      </c>
      <c r="R45" s="559"/>
      <c r="S45" s="2"/>
    </row>
    <row r="46" spans="1:19" ht="12" customHeight="1" x14ac:dyDescent="0.2">
      <c r="A46" s="2"/>
      <c r="B46" s="206"/>
      <c r="C46" s="424"/>
      <c r="D46" s="649" t="s">
        <v>581</v>
      </c>
      <c r="E46" s="155">
        <v>554</v>
      </c>
      <c r="F46" s="155">
        <v>661</v>
      </c>
      <c r="G46" s="155">
        <v>572</v>
      </c>
      <c r="H46" s="155">
        <v>475</v>
      </c>
      <c r="I46" s="155">
        <v>125</v>
      </c>
      <c r="J46" s="155">
        <v>365</v>
      </c>
      <c r="K46" s="155">
        <v>487</v>
      </c>
      <c r="L46" s="155">
        <v>459</v>
      </c>
      <c r="M46" s="155">
        <v>442</v>
      </c>
      <c r="N46" s="155">
        <v>510</v>
      </c>
      <c r="O46" s="155">
        <v>766</v>
      </c>
      <c r="P46" s="155">
        <v>546</v>
      </c>
      <c r="Q46" s="155">
        <v>532</v>
      </c>
      <c r="R46" s="559"/>
      <c r="S46" s="2"/>
    </row>
    <row r="47" spans="1:19" ht="12" customHeight="1" x14ac:dyDescent="0.2">
      <c r="A47" s="2"/>
      <c r="B47" s="206"/>
      <c r="C47" s="424"/>
      <c r="D47" s="649" t="s">
        <v>587</v>
      </c>
      <c r="E47" s="155">
        <v>263</v>
      </c>
      <c r="F47" s="155">
        <v>281</v>
      </c>
      <c r="G47" s="155">
        <v>303</v>
      </c>
      <c r="H47" s="155">
        <v>309</v>
      </c>
      <c r="I47" s="155">
        <v>98</v>
      </c>
      <c r="J47" s="155">
        <v>154</v>
      </c>
      <c r="K47" s="155">
        <v>294</v>
      </c>
      <c r="L47" s="155">
        <v>290</v>
      </c>
      <c r="M47" s="155">
        <v>148</v>
      </c>
      <c r="N47" s="155">
        <v>282</v>
      </c>
      <c r="O47" s="155">
        <v>669</v>
      </c>
      <c r="P47" s="155">
        <v>396</v>
      </c>
      <c r="Q47" s="155">
        <v>473</v>
      </c>
      <c r="R47" s="559"/>
      <c r="S47" s="2"/>
    </row>
    <row r="48" spans="1:19" ht="12" customHeight="1" x14ac:dyDescent="0.2">
      <c r="A48" s="2"/>
      <c r="B48" s="206"/>
      <c r="C48" s="424"/>
      <c r="D48" s="649" t="s">
        <v>582</v>
      </c>
      <c r="E48" s="155">
        <v>597</v>
      </c>
      <c r="F48" s="155">
        <v>795</v>
      </c>
      <c r="G48" s="155">
        <v>1049</v>
      </c>
      <c r="H48" s="155">
        <v>689</v>
      </c>
      <c r="I48" s="155">
        <v>89</v>
      </c>
      <c r="J48" s="155">
        <v>240</v>
      </c>
      <c r="K48" s="155">
        <v>647</v>
      </c>
      <c r="L48" s="155">
        <v>638</v>
      </c>
      <c r="M48" s="155">
        <v>662</v>
      </c>
      <c r="N48" s="155">
        <v>787</v>
      </c>
      <c r="O48" s="155">
        <v>640</v>
      </c>
      <c r="P48" s="155">
        <v>386</v>
      </c>
      <c r="Q48" s="155">
        <v>468</v>
      </c>
      <c r="R48" s="559"/>
      <c r="S48" s="2"/>
    </row>
    <row r="49" spans="1:19" ht="15" customHeight="1" x14ac:dyDescent="0.2">
      <c r="A49" s="2"/>
      <c r="B49" s="206"/>
      <c r="C49" s="1537" t="s">
        <v>214</v>
      </c>
      <c r="D49" s="1537"/>
      <c r="E49" s="422">
        <v>16.902476596753168</v>
      </c>
      <c r="F49" s="422">
        <v>23.447982522282157</v>
      </c>
      <c r="G49" s="422">
        <v>25.210598866595191</v>
      </c>
      <c r="H49" s="422">
        <v>14.381403422706088</v>
      </c>
      <c r="I49" s="422">
        <v>4.7938726312898599</v>
      </c>
      <c r="J49" s="422">
        <v>14.803253275572828</v>
      </c>
      <c r="K49" s="422">
        <v>23.934555398484392</v>
      </c>
      <c r="L49" s="422">
        <v>20.121794871794872</v>
      </c>
      <c r="M49" s="422">
        <v>21.309875194645223</v>
      </c>
      <c r="N49" s="422">
        <v>21.555989702203799</v>
      </c>
      <c r="O49" s="422">
        <v>20.736342902653586</v>
      </c>
      <c r="P49" s="422">
        <v>16.187818724141248</v>
      </c>
      <c r="Q49" s="422">
        <v>16.992849489405437</v>
      </c>
      <c r="R49" s="559"/>
      <c r="S49" s="2"/>
    </row>
    <row r="50" spans="1:19" ht="11.25" customHeight="1" thickBot="1" x14ac:dyDescent="0.25">
      <c r="A50" s="2"/>
      <c r="B50" s="206"/>
      <c r="C50" s="505"/>
      <c r="D50" s="559"/>
      <c r="E50" s="555"/>
      <c r="F50" s="555"/>
      <c r="G50" s="555"/>
      <c r="H50" s="555"/>
      <c r="I50" s="555"/>
      <c r="J50" s="555"/>
      <c r="K50" s="555"/>
      <c r="L50" s="555"/>
      <c r="M50" s="555"/>
      <c r="N50" s="555"/>
      <c r="O50" s="555"/>
      <c r="P50" s="555"/>
      <c r="Q50" s="482"/>
      <c r="R50" s="559"/>
      <c r="S50" s="2"/>
    </row>
    <row r="51" spans="1:19" s="7" customFormat="1" ht="13.5" customHeight="1" thickBot="1" x14ac:dyDescent="0.25">
      <c r="A51" s="6"/>
      <c r="B51" s="205"/>
      <c r="C51" s="348" t="s">
        <v>215</v>
      </c>
      <c r="D51" s="484"/>
      <c r="E51" s="502"/>
      <c r="F51" s="502"/>
      <c r="G51" s="502"/>
      <c r="H51" s="502"/>
      <c r="I51" s="502"/>
      <c r="J51" s="502"/>
      <c r="K51" s="502"/>
      <c r="L51" s="502"/>
      <c r="M51" s="502"/>
      <c r="N51" s="502"/>
      <c r="O51" s="502"/>
      <c r="P51" s="502"/>
      <c r="Q51" s="503"/>
      <c r="R51" s="559"/>
      <c r="S51" s="6"/>
    </row>
    <row r="52" spans="1:19" ht="9.75" customHeight="1" x14ac:dyDescent="0.2">
      <c r="A52" s="2"/>
      <c r="B52" s="206"/>
      <c r="C52" s="558" t="s">
        <v>77</v>
      </c>
      <c r="D52" s="506"/>
      <c r="E52" s="501"/>
      <c r="F52" s="501"/>
      <c r="G52" s="501"/>
      <c r="H52" s="501"/>
      <c r="I52" s="501"/>
      <c r="J52" s="501"/>
      <c r="K52" s="501"/>
      <c r="L52" s="501"/>
      <c r="M52" s="501"/>
      <c r="N52" s="501"/>
      <c r="O52" s="501"/>
      <c r="P52" s="501"/>
      <c r="Q52" s="504"/>
      <c r="R52" s="559"/>
      <c r="S52" s="2"/>
    </row>
    <row r="53" spans="1:19" ht="15" customHeight="1" x14ac:dyDescent="0.2">
      <c r="A53" s="2"/>
      <c r="B53" s="206"/>
      <c r="C53" s="1537" t="s">
        <v>67</v>
      </c>
      <c r="D53" s="1537"/>
      <c r="E53" s="486">
        <v>5080</v>
      </c>
      <c r="F53" s="487">
        <v>7957</v>
      </c>
      <c r="G53" s="487">
        <v>6538</v>
      </c>
      <c r="H53" s="487">
        <v>5932</v>
      </c>
      <c r="I53" s="487">
        <v>2331</v>
      </c>
      <c r="J53" s="487">
        <v>4467</v>
      </c>
      <c r="K53" s="487">
        <v>7709</v>
      </c>
      <c r="L53" s="487">
        <v>6712</v>
      </c>
      <c r="M53" s="487">
        <v>6688</v>
      </c>
      <c r="N53" s="487">
        <v>8244</v>
      </c>
      <c r="O53" s="487">
        <v>6974</v>
      </c>
      <c r="P53" s="487">
        <v>6373</v>
      </c>
      <c r="Q53" s="487">
        <v>4632</v>
      </c>
      <c r="R53" s="559"/>
      <c r="S53" s="2"/>
    </row>
    <row r="54" spans="1:19" ht="11.25" customHeight="1" x14ac:dyDescent="0.2">
      <c r="A54" s="2"/>
      <c r="B54" s="206"/>
      <c r="C54" s="424"/>
      <c r="D54" s="92" t="s">
        <v>325</v>
      </c>
      <c r="E54" s="146">
        <v>161</v>
      </c>
      <c r="F54" s="169">
        <v>583</v>
      </c>
      <c r="G54" s="169">
        <v>260</v>
      </c>
      <c r="H54" s="169">
        <v>162</v>
      </c>
      <c r="I54" s="155">
        <v>163</v>
      </c>
      <c r="J54" s="155">
        <v>243</v>
      </c>
      <c r="K54" s="155">
        <v>703</v>
      </c>
      <c r="L54" s="155">
        <v>111</v>
      </c>
      <c r="M54" s="155">
        <v>223</v>
      </c>
      <c r="N54" s="155">
        <v>155</v>
      </c>
      <c r="O54" s="155">
        <v>185</v>
      </c>
      <c r="P54" s="155">
        <v>223</v>
      </c>
      <c r="Q54" s="155">
        <v>94</v>
      </c>
      <c r="R54" s="559"/>
      <c r="S54" s="2"/>
    </row>
    <row r="55" spans="1:19" ht="11.25" customHeight="1" x14ac:dyDescent="0.2">
      <c r="A55" s="2"/>
      <c r="B55" s="206"/>
      <c r="C55" s="424"/>
      <c r="D55" s="92" t="s">
        <v>211</v>
      </c>
      <c r="E55" s="146">
        <v>1083</v>
      </c>
      <c r="F55" s="169">
        <v>1582</v>
      </c>
      <c r="G55" s="169">
        <v>1492</v>
      </c>
      <c r="H55" s="169">
        <v>1356</v>
      </c>
      <c r="I55" s="155">
        <v>469</v>
      </c>
      <c r="J55" s="155">
        <v>1133</v>
      </c>
      <c r="K55" s="155">
        <v>1503</v>
      </c>
      <c r="L55" s="155">
        <v>1616</v>
      </c>
      <c r="M55" s="155">
        <v>1148</v>
      </c>
      <c r="N55" s="155">
        <v>1681</v>
      </c>
      <c r="O55" s="155">
        <v>1866</v>
      </c>
      <c r="P55" s="155">
        <v>1588</v>
      </c>
      <c r="Q55" s="155">
        <v>1195</v>
      </c>
      <c r="R55" s="559"/>
      <c r="S55" s="2"/>
    </row>
    <row r="56" spans="1:19" ht="11.25" customHeight="1" x14ac:dyDescent="0.2">
      <c r="A56" s="2"/>
      <c r="B56" s="206"/>
      <c r="C56" s="424"/>
      <c r="D56" s="92" t="s">
        <v>159</v>
      </c>
      <c r="E56" s="146">
        <v>3836</v>
      </c>
      <c r="F56" s="169">
        <v>5792</v>
      </c>
      <c r="G56" s="169">
        <v>4786</v>
      </c>
      <c r="H56" s="169">
        <v>4414</v>
      </c>
      <c r="I56" s="155">
        <v>1699</v>
      </c>
      <c r="J56" s="155">
        <v>3091</v>
      </c>
      <c r="K56" s="155">
        <v>5503</v>
      </c>
      <c r="L56" s="155">
        <v>4985</v>
      </c>
      <c r="M56" s="155">
        <v>5317</v>
      </c>
      <c r="N56" s="155">
        <v>6408</v>
      </c>
      <c r="O56" s="155">
        <v>4923</v>
      </c>
      <c r="P56" s="155">
        <v>4562</v>
      </c>
      <c r="Q56" s="155">
        <v>3343</v>
      </c>
      <c r="R56" s="559"/>
      <c r="S56" s="2"/>
    </row>
    <row r="57" spans="1:19" ht="11.25" customHeight="1" x14ac:dyDescent="0.2">
      <c r="A57" s="2"/>
      <c r="B57" s="206"/>
      <c r="C57" s="424"/>
      <c r="D57" s="92" t="s">
        <v>212</v>
      </c>
      <c r="E57" s="686">
        <v>0</v>
      </c>
      <c r="F57" s="685">
        <v>0</v>
      </c>
      <c r="G57" s="685">
        <v>0</v>
      </c>
      <c r="H57" s="685">
        <v>0</v>
      </c>
      <c r="I57" s="685">
        <v>0</v>
      </c>
      <c r="J57" s="685">
        <v>0</v>
      </c>
      <c r="K57" s="685">
        <v>0</v>
      </c>
      <c r="L57" s="685">
        <v>0</v>
      </c>
      <c r="M57" s="685">
        <v>0</v>
      </c>
      <c r="N57" s="685">
        <v>0</v>
      </c>
      <c r="O57" s="685">
        <v>0</v>
      </c>
      <c r="P57" s="685">
        <v>0</v>
      </c>
      <c r="Q57" s="685">
        <v>0</v>
      </c>
      <c r="R57" s="559"/>
      <c r="S57" s="2"/>
    </row>
    <row r="58" spans="1:19" ht="12.75" hidden="1" customHeight="1" x14ac:dyDescent="0.2">
      <c r="A58" s="2"/>
      <c r="B58" s="206"/>
      <c r="C58" s="424"/>
      <c r="D58" s="190" t="s">
        <v>183</v>
      </c>
      <c r="E58" s="145">
        <v>1995</v>
      </c>
      <c r="F58" s="155">
        <v>2920</v>
      </c>
      <c r="G58" s="155">
        <v>2038</v>
      </c>
      <c r="H58" s="155">
        <v>1957</v>
      </c>
      <c r="I58" s="155">
        <v>842</v>
      </c>
      <c r="J58" s="155">
        <v>1316</v>
      </c>
      <c r="K58" s="155">
        <v>3153</v>
      </c>
      <c r="L58" s="155">
        <v>2304</v>
      </c>
      <c r="M58" s="155">
        <v>1919</v>
      </c>
      <c r="N58" s="155">
        <v>3347</v>
      </c>
      <c r="O58" s="155">
        <v>2759</v>
      </c>
      <c r="P58" s="155">
        <v>2467</v>
      </c>
      <c r="Q58" s="155">
        <v>2017</v>
      </c>
      <c r="R58" s="559"/>
      <c r="S58" s="2"/>
    </row>
    <row r="59" spans="1:19" ht="12.75" hidden="1" customHeight="1" x14ac:dyDescent="0.2">
      <c r="A59" s="2"/>
      <c r="B59" s="206"/>
      <c r="C59" s="424"/>
      <c r="D59" s="190" t="s">
        <v>184</v>
      </c>
      <c r="E59" s="145">
        <v>1686</v>
      </c>
      <c r="F59" s="155">
        <v>2954</v>
      </c>
      <c r="G59" s="155">
        <v>2335</v>
      </c>
      <c r="H59" s="155">
        <v>2102</v>
      </c>
      <c r="I59" s="155">
        <v>905</v>
      </c>
      <c r="J59" s="155">
        <v>2017</v>
      </c>
      <c r="K59" s="155">
        <v>2694</v>
      </c>
      <c r="L59" s="155">
        <v>2557</v>
      </c>
      <c r="M59" s="155">
        <v>2902</v>
      </c>
      <c r="N59" s="155">
        <v>3209</v>
      </c>
      <c r="O59" s="155">
        <v>2696</v>
      </c>
      <c r="P59" s="155">
        <v>2240</v>
      </c>
      <c r="Q59" s="155">
        <v>1507</v>
      </c>
      <c r="R59" s="559"/>
      <c r="S59" s="2"/>
    </row>
    <row r="60" spans="1:19" ht="12.75" hidden="1" customHeight="1" x14ac:dyDescent="0.2">
      <c r="A60" s="2"/>
      <c r="B60" s="206"/>
      <c r="C60" s="424"/>
      <c r="D60" s="190" t="s">
        <v>58</v>
      </c>
      <c r="E60" s="145">
        <v>736</v>
      </c>
      <c r="F60" s="155">
        <v>942</v>
      </c>
      <c r="G60" s="155">
        <v>625</v>
      </c>
      <c r="H60" s="155">
        <v>598</v>
      </c>
      <c r="I60" s="155">
        <v>197</v>
      </c>
      <c r="J60" s="155">
        <v>448</v>
      </c>
      <c r="K60" s="155">
        <v>658</v>
      </c>
      <c r="L60" s="155">
        <v>539</v>
      </c>
      <c r="M60" s="155">
        <v>776</v>
      </c>
      <c r="N60" s="155">
        <v>732</v>
      </c>
      <c r="O60" s="155">
        <v>735</v>
      </c>
      <c r="P60" s="155">
        <v>869</v>
      </c>
      <c r="Q60" s="155">
        <v>602</v>
      </c>
      <c r="R60" s="559"/>
      <c r="S60" s="2"/>
    </row>
    <row r="61" spans="1:19" ht="12.75" hidden="1" customHeight="1" x14ac:dyDescent="0.2">
      <c r="A61" s="2"/>
      <c r="B61" s="206"/>
      <c r="C61" s="424"/>
      <c r="D61" s="190" t="s">
        <v>186</v>
      </c>
      <c r="E61" s="145">
        <v>359</v>
      </c>
      <c r="F61" s="155">
        <v>647</v>
      </c>
      <c r="G61" s="155">
        <v>521</v>
      </c>
      <c r="H61" s="155">
        <v>424</v>
      </c>
      <c r="I61" s="155">
        <v>250</v>
      </c>
      <c r="J61" s="155">
        <v>438</v>
      </c>
      <c r="K61" s="155">
        <v>532</v>
      </c>
      <c r="L61" s="155">
        <v>438</v>
      </c>
      <c r="M61" s="155">
        <v>503</v>
      </c>
      <c r="N61" s="155">
        <v>469</v>
      </c>
      <c r="O61" s="155">
        <v>435</v>
      </c>
      <c r="P61" s="155">
        <v>427</v>
      </c>
      <c r="Q61" s="155">
        <v>274</v>
      </c>
      <c r="R61" s="559"/>
      <c r="S61" s="2"/>
    </row>
    <row r="62" spans="1:19" ht="12.75" hidden="1" customHeight="1" x14ac:dyDescent="0.2">
      <c r="A62" s="2"/>
      <c r="B62" s="206"/>
      <c r="C62" s="424"/>
      <c r="D62" s="190" t="s">
        <v>187</v>
      </c>
      <c r="E62" s="145">
        <v>131</v>
      </c>
      <c r="F62" s="155">
        <v>250</v>
      </c>
      <c r="G62" s="155">
        <v>815</v>
      </c>
      <c r="H62" s="155">
        <v>692</v>
      </c>
      <c r="I62" s="155">
        <v>39</v>
      </c>
      <c r="J62" s="155">
        <v>68</v>
      </c>
      <c r="K62" s="155">
        <v>476</v>
      </c>
      <c r="L62" s="155">
        <v>628</v>
      </c>
      <c r="M62" s="155">
        <v>403</v>
      </c>
      <c r="N62" s="155">
        <v>227</v>
      </c>
      <c r="O62" s="155">
        <v>148</v>
      </c>
      <c r="P62" s="155">
        <v>181</v>
      </c>
      <c r="Q62" s="155">
        <v>109</v>
      </c>
      <c r="R62" s="559"/>
      <c r="S62" s="2"/>
    </row>
    <row r="63" spans="1:19" ht="12.75" hidden="1" customHeight="1" x14ac:dyDescent="0.2">
      <c r="A63" s="2"/>
      <c r="B63" s="206"/>
      <c r="C63" s="424"/>
      <c r="D63" s="190" t="s">
        <v>127</v>
      </c>
      <c r="E63" s="145">
        <v>79</v>
      </c>
      <c r="F63" s="155">
        <v>129</v>
      </c>
      <c r="G63" s="155">
        <v>96</v>
      </c>
      <c r="H63" s="155">
        <v>91</v>
      </c>
      <c r="I63" s="155">
        <v>85</v>
      </c>
      <c r="J63" s="155">
        <v>105</v>
      </c>
      <c r="K63" s="155">
        <v>134</v>
      </c>
      <c r="L63" s="155">
        <v>155</v>
      </c>
      <c r="M63" s="155">
        <v>116</v>
      </c>
      <c r="N63" s="155">
        <v>149</v>
      </c>
      <c r="O63" s="155">
        <v>116</v>
      </c>
      <c r="P63" s="155">
        <v>91</v>
      </c>
      <c r="Q63" s="155">
        <v>71</v>
      </c>
      <c r="R63" s="559"/>
      <c r="S63" s="2"/>
    </row>
    <row r="64" spans="1:19" ht="12.75" hidden="1" customHeight="1" x14ac:dyDescent="0.2">
      <c r="A64" s="2"/>
      <c r="B64" s="206"/>
      <c r="C64" s="424"/>
      <c r="D64" s="190" t="s">
        <v>128</v>
      </c>
      <c r="E64" s="145">
        <v>94</v>
      </c>
      <c r="F64" s="155">
        <v>115</v>
      </c>
      <c r="G64" s="155">
        <v>108</v>
      </c>
      <c r="H64" s="155">
        <v>68</v>
      </c>
      <c r="I64" s="155">
        <v>13</v>
      </c>
      <c r="J64" s="155">
        <v>75</v>
      </c>
      <c r="K64" s="155">
        <v>62</v>
      </c>
      <c r="L64" s="155">
        <v>91</v>
      </c>
      <c r="M64" s="155">
        <v>69</v>
      </c>
      <c r="N64" s="155">
        <v>111</v>
      </c>
      <c r="O64" s="155">
        <v>85</v>
      </c>
      <c r="P64" s="155">
        <v>98</v>
      </c>
      <c r="Q64" s="155">
        <v>52</v>
      </c>
      <c r="R64" s="559"/>
      <c r="S64" s="2"/>
    </row>
    <row r="65" spans="1:19" ht="15" customHeight="1" x14ac:dyDescent="0.2">
      <c r="A65" s="2"/>
      <c r="B65" s="206"/>
      <c r="C65" s="1537" t="s">
        <v>216</v>
      </c>
      <c r="D65" s="1537"/>
      <c r="E65" s="422">
        <v>71.228266965787995</v>
      </c>
      <c r="F65" s="422">
        <v>65.608509234828489</v>
      </c>
      <c r="G65" s="422">
        <v>66.200891049007694</v>
      </c>
      <c r="H65" s="422">
        <v>77.827341905011806</v>
      </c>
      <c r="I65" s="422">
        <v>74.188415022278804</v>
      </c>
      <c r="J65" s="422">
        <v>64.079759001577969</v>
      </c>
      <c r="K65" s="422">
        <v>74.641750580945001</v>
      </c>
      <c r="L65" s="422">
        <v>71.275353084846543</v>
      </c>
      <c r="M65" s="422">
        <v>72.941433089758974</v>
      </c>
      <c r="N65" s="422">
        <v>69.828900559037777</v>
      </c>
      <c r="O65" s="422">
        <v>60.876396648044697</v>
      </c>
      <c r="P65" s="422">
        <v>75.76081787922017</v>
      </c>
      <c r="Q65" s="422">
        <v>59.606228284648054</v>
      </c>
      <c r="R65" s="559"/>
      <c r="S65" s="2"/>
    </row>
    <row r="66" spans="1:19" ht="11.25" customHeight="1" x14ac:dyDescent="0.2">
      <c r="A66" s="2"/>
      <c r="B66" s="206"/>
      <c r="C66" s="424"/>
      <c r="D66" s="413" t="s">
        <v>183</v>
      </c>
      <c r="E66" s="170">
        <v>95.272206303724928</v>
      </c>
      <c r="F66" s="170">
        <v>73.219658976930788</v>
      </c>
      <c r="G66" s="170">
        <v>72.449342339139704</v>
      </c>
      <c r="H66" s="170">
        <v>85.683012259194385</v>
      </c>
      <c r="I66" s="170">
        <v>83.531746031746039</v>
      </c>
      <c r="J66" s="170">
        <v>64.955577492596248</v>
      </c>
      <c r="K66" s="170">
        <v>83.126812549433168</v>
      </c>
      <c r="L66" s="170">
        <v>79.8060270176654</v>
      </c>
      <c r="M66" s="170">
        <v>82.043608379649427</v>
      </c>
      <c r="N66" s="170">
        <v>78.10968494749126</v>
      </c>
      <c r="O66" s="170">
        <v>72.357723577235774</v>
      </c>
      <c r="P66" s="170">
        <v>84.747509446925449</v>
      </c>
      <c r="Q66" s="170">
        <v>87.505422993492417</v>
      </c>
      <c r="R66" s="559"/>
      <c r="S66" s="147"/>
    </row>
    <row r="67" spans="1:19" ht="11.25" customHeight="1" x14ac:dyDescent="0.2">
      <c r="A67" s="2"/>
      <c r="B67" s="206"/>
      <c r="C67" s="424"/>
      <c r="D67" s="413" t="s">
        <v>184</v>
      </c>
      <c r="E67" s="170">
        <v>66.878222927409752</v>
      </c>
      <c r="F67" s="170">
        <v>71.996100414330982</v>
      </c>
      <c r="G67" s="170">
        <v>76.083414793092203</v>
      </c>
      <c r="H67" s="170">
        <v>81.378242353852116</v>
      </c>
      <c r="I67" s="170">
        <v>68.560606060606062</v>
      </c>
      <c r="J67" s="170">
        <v>70.796770796770787</v>
      </c>
      <c r="K67" s="170">
        <v>77.324913892078072</v>
      </c>
      <c r="L67" s="170">
        <v>73.371592539454809</v>
      </c>
      <c r="M67" s="170">
        <v>72.33300099700898</v>
      </c>
      <c r="N67" s="170">
        <v>70.729556975975314</v>
      </c>
      <c r="O67" s="170">
        <v>65.4368932038835</v>
      </c>
      <c r="P67" s="170">
        <v>75.167785234899327</v>
      </c>
      <c r="Q67" s="170">
        <v>57.278601292284307</v>
      </c>
      <c r="R67" s="559"/>
      <c r="S67" s="147"/>
    </row>
    <row r="68" spans="1:19" ht="11.25" customHeight="1" x14ac:dyDescent="0.2">
      <c r="A68" s="2"/>
      <c r="B68" s="206"/>
      <c r="C68" s="424"/>
      <c r="D68" s="413" t="s">
        <v>478</v>
      </c>
      <c r="E68" s="170">
        <v>51.540616246498594</v>
      </c>
      <c r="F68" s="170">
        <v>52.362423568649255</v>
      </c>
      <c r="G68" s="170">
        <v>39.184952978056423</v>
      </c>
      <c r="H68" s="170">
        <v>56.844106463878333</v>
      </c>
      <c r="I68" s="170">
        <v>52.393617021276597</v>
      </c>
      <c r="J68" s="170">
        <v>53.846153846153847</v>
      </c>
      <c r="K68" s="170">
        <v>47.033595425303787</v>
      </c>
      <c r="L68" s="170">
        <v>47.363796133567668</v>
      </c>
      <c r="M68" s="170">
        <v>58.521870286576174</v>
      </c>
      <c r="N68" s="170">
        <v>51.260504201680668</v>
      </c>
      <c r="O68" s="170">
        <v>32.856504246759052</v>
      </c>
      <c r="P68" s="170">
        <v>57.664233576642332</v>
      </c>
      <c r="Q68" s="170">
        <v>30.871794871794872</v>
      </c>
      <c r="R68" s="559"/>
      <c r="S68" s="147"/>
    </row>
    <row r="69" spans="1:19" ht="11.25" customHeight="1" x14ac:dyDescent="0.2">
      <c r="A69" s="2"/>
      <c r="B69" s="206"/>
      <c r="C69" s="424"/>
      <c r="D69" s="413" t="s">
        <v>186</v>
      </c>
      <c r="E69" s="170">
        <v>53.742514970059887</v>
      </c>
      <c r="F69" s="170">
        <v>53.603976801988395</v>
      </c>
      <c r="G69" s="170">
        <v>53.93374741200828</v>
      </c>
      <c r="H69" s="170">
        <v>61.007194244604314</v>
      </c>
      <c r="I69" s="170">
        <v>89.285714285714292</v>
      </c>
      <c r="J69" s="170">
        <v>46.995708154506438</v>
      </c>
      <c r="K69" s="170">
        <v>68.205128205128204</v>
      </c>
      <c r="L69" s="170">
        <v>52.205005959475571</v>
      </c>
      <c r="M69" s="170">
        <v>63.350125944584377</v>
      </c>
      <c r="N69" s="170">
        <v>50.375939849624061</v>
      </c>
      <c r="O69" s="170">
        <v>57.38786279683378</v>
      </c>
      <c r="P69" s="170">
        <v>76.798561151079141</v>
      </c>
      <c r="Q69" s="170">
        <v>51.310861423220977</v>
      </c>
      <c r="R69" s="559"/>
      <c r="S69" s="147"/>
    </row>
    <row r="70" spans="1:19" ht="11.25" customHeight="1" x14ac:dyDescent="0.2">
      <c r="A70" s="2"/>
      <c r="B70" s="206"/>
      <c r="C70" s="424"/>
      <c r="D70" s="413" t="s">
        <v>187</v>
      </c>
      <c r="E70" s="170">
        <v>67.179487179487168</v>
      </c>
      <c r="F70" s="170">
        <v>38.699690402476783</v>
      </c>
      <c r="G70" s="170">
        <v>71.366024518388798</v>
      </c>
      <c r="H70" s="170">
        <v>93.261455525606479</v>
      </c>
      <c r="I70" s="170">
        <v>69.642857142857139</v>
      </c>
      <c r="J70" s="170">
        <v>55.737704918032783</v>
      </c>
      <c r="K70" s="170">
        <v>78.807947019867555</v>
      </c>
      <c r="L70" s="170">
        <v>88.326300984528828</v>
      </c>
      <c r="M70" s="170">
        <v>84.84210526315789</v>
      </c>
      <c r="N70" s="170">
        <v>78.006872852233684</v>
      </c>
      <c r="O70" s="170">
        <v>64.347826086956516</v>
      </c>
      <c r="P70" s="170">
        <v>84.976525821596255</v>
      </c>
      <c r="Q70" s="170">
        <v>60.22099447513812</v>
      </c>
      <c r="R70" s="559"/>
      <c r="S70" s="147"/>
    </row>
    <row r="71" spans="1:19" ht="11.25" customHeight="1" x14ac:dyDescent="0.2">
      <c r="A71" s="2"/>
      <c r="B71" s="206"/>
      <c r="C71" s="424"/>
      <c r="D71" s="413" t="s">
        <v>127</v>
      </c>
      <c r="E71" s="170">
        <v>74.528301886792448</v>
      </c>
      <c r="F71" s="170">
        <v>94.85294117647058</v>
      </c>
      <c r="G71" s="170">
        <v>76.19047619047619</v>
      </c>
      <c r="H71" s="170">
        <v>65.467625899280577</v>
      </c>
      <c r="I71" s="170">
        <v>116.43835616438356</v>
      </c>
      <c r="J71" s="170">
        <v>92.10526315789474</v>
      </c>
      <c r="K71" s="170">
        <v>80.23952095808383</v>
      </c>
      <c r="L71" s="170">
        <v>83.78378378378379</v>
      </c>
      <c r="M71" s="170">
        <v>86.567164179104466</v>
      </c>
      <c r="N71" s="170">
        <v>88.69047619047619</v>
      </c>
      <c r="O71" s="170">
        <v>84.671532846715323</v>
      </c>
      <c r="P71" s="170">
        <v>89.215686274509807</v>
      </c>
      <c r="Q71" s="170">
        <v>85.542168674698786</v>
      </c>
      <c r="R71" s="559"/>
      <c r="S71" s="147"/>
    </row>
    <row r="72" spans="1:19" ht="11.25" customHeight="1" x14ac:dyDescent="0.2">
      <c r="A72" s="2"/>
      <c r="B72" s="206"/>
      <c r="C72" s="424"/>
      <c r="D72" s="413" t="s">
        <v>128</v>
      </c>
      <c r="E72" s="170">
        <v>78.333333333333329</v>
      </c>
      <c r="F72" s="170">
        <v>46.184738955823299</v>
      </c>
      <c r="G72" s="170">
        <v>65.454545454545453</v>
      </c>
      <c r="H72" s="170">
        <v>53.543307086614178</v>
      </c>
      <c r="I72" s="170">
        <v>44.827586206896555</v>
      </c>
      <c r="J72" s="170">
        <v>78.125</v>
      </c>
      <c r="K72" s="170">
        <v>61.386138613861384</v>
      </c>
      <c r="L72" s="170">
        <v>52.906976744186053</v>
      </c>
      <c r="M72" s="170">
        <v>77.528089887640448</v>
      </c>
      <c r="N72" s="170">
        <v>66.867469879518069</v>
      </c>
      <c r="O72" s="170">
        <v>52.795031055900623</v>
      </c>
      <c r="P72" s="170">
        <v>68.531468531468533</v>
      </c>
      <c r="Q72" s="170">
        <v>59.770114942528743</v>
      </c>
      <c r="R72" s="559"/>
      <c r="S72" s="147"/>
    </row>
    <row r="73" spans="1:19" s="481" customFormat="1" ht="20.25" customHeight="1" x14ac:dyDescent="0.2">
      <c r="A73" s="488"/>
      <c r="B73" s="489"/>
      <c r="C73" s="1538" t="s">
        <v>502</v>
      </c>
      <c r="D73" s="1539"/>
      <c r="E73" s="1539"/>
      <c r="F73" s="1539"/>
      <c r="G73" s="1539"/>
      <c r="H73" s="1539"/>
      <c r="I73" s="1539"/>
      <c r="J73" s="1539"/>
      <c r="K73" s="1539"/>
      <c r="L73" s="1539"/>
      <c r="M73" s="1539"/>
      <c r="N73" s="1539"/>
      <c r="O73" s="1539"/>
      <c r="P73" s="1539"/>
      <c r="Q73" s="1539"/>
      <c r="R73" s="491"/>
      <c r="S73" s="147"/>
    </row>
    <row r="74" spans="1:19" s="481" customFormat="1" ht="17.649999999999999" customHeight="1" x14ac:dyDescent="0.2">
      <c r="A74" s="488"/>
      <c r="B74" s="489"/>
      <c r="C74" s="1539" t="s">
        <v>515</v>
      </c>
      <c r="D74" s="1539"/>
      <c r="E74" s="1539"/>
      <c r="F74" s="1539"/>
      <c r="G74" s="1539"/>
      <c r="H74" s="1539"/>
      <c r="I74" s="1539"/>
      <c r="J74" s="1539"/>
      <c r="K74" s="1539"/>
      <c r="L74" s="1539"/>
      <c r="M74" s="1539"/>
      <c r="N74" s="1539"/>
      <c r="O74" s="1539"/>
      <c r="P74" s="1539"/>
      <c r="Q74" s="1539"/>
      <c r="R74" s="491"/>
      <c r="S74" s="488"/>
    </row>
    <row r="75" spans="1:19" ht="13.5" customHeight="1" x14ac:dyDescent="0.2">
      <c r="A75" s="2"/>
      <c r="B75" s="206"/>
      <c r="C75" s="42" t="s">
        <v>403</v>
      </c>
      <c r="D75" s="4"/>
      <c r="E75" s="1"/>
      <c r="F75" s="1"/>
      <c r="G75" s="4"/>
      <c r="H75" s="1"/>
      <c r="I75" s="762"/>
      <c r="J75" s="501"/>
      <c r="K75" s="1"/>
      <c r="L75" s="4"/>
      <c r="M75" s="4"/>
      <c r="N75" s="4"/>
      <c r="O75" s="4"/>
      <c r="P75" s="4"/>
      <c r="Q75" s="4"/>
      <c r="R75" s="858"/>
      <c r="S75" s="2"/>
    </row>
    <row r="76" spans="1:19" ht="13.5" customHeight="1" x14ac:dyDescent="0.2">
      <c r="A76" s="2"/>
      <c r="B76" s="200">
        <v>10</v>
      </c>
      <c r="C76" s="1450">
        <v>44197</v>
      </c>
      <c r="D76" s="1450"/>
      <c r="E76" s="507"/>
      <c r="F76" s="507"/>
      <c r="G76" s="507"/>
      <c r="H76" s="507"/>
      <c r="I76" s="507"/>
      <c r="J76" s="147"/>
      <c r="K76" s="147"/>
      <c r="L76" s="560"/>
      <c r="M76" s="171"/>
      <c r="N76" s="171"/>
      <c r="O76" s="171"/>
      <c r="P76" s="560"/>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4432"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S52"/>
  <sheetViews>
    <sheetView workbookViewId="0"/>
  </sheetViews>
  <sheetFormatPr defaultColWidth="9.28515625" defaultRowHeight="12.75" x14ac:dyDescent="0.2"/>
  <cols>
    <col min="1" max="1" width="1" style="362" customWidth="1"/>
    <col min="2" max="2" width="2.5703125" style="362" customWidth="1"/>
    <col min="3" max="3" width="1" style="362" customWidth="1"/>
    <col min="4" max="4" width="23.7109375" style="362" customWidth="1"/>
    <col min="5" max="5" width="5.42578125" style="362" customWidth="1"/>
    <col min="6" max="6" width="5.42578125" style="357" customWidth="1"/>
    <col min="7" max="17" width="5.42578125" style="362" customWidth="1"/>
    <col min="18" max="18" width="2.5703125" style="362" customWidth="1"/>
    <col min="19" max="19" width="1" style="362" customWidth="1"/>
    <col min="20" max="16384" width="9.28515625" style="362"/>
  </cols>
  <sheetData>
    <row r="1" spans="1:19" ht="13.5" customHeight="1" x14ac:dyDescent="0.2">
      <c r="A1" s="357"/>
      <c r="B1" s="1544" t="s">
        <v>302</v>
      </c>
      <c r="C1" s="1545"/>
      <c r="D1" s="1545"/>
      <c r="E1" s="1545"/>
      <c r="F1" s="1545"/>
      <c r="G1" s="1545"/>
      <c r="H1" s="1545"/>
      <c r="I1" s="390"/>
      <c r="J1" s="390"/>
      <c r="K1" s="390"/>
      <c r="L1" s="390"/>
      <c r="M1" s="390"/>
      <c r="N1" s="390"/>
      <c r="O1" s="390"/>
      <c r="P1" s="390"/>
      <c r="Q1" s="367"/>
      <c r="R1" s="367"/>
      <c r="S1" s="357"/>
    </row>
    <row r="2" spans="1:19" ht="6" customHeight="1" x14ac:dyDescent="0.2">
      <c r="A2" s="357"/>
      <c r="B2" s="561"/>
      <c r="C2" s="470"/>
      <c r="D2" s="470"/>
      <c r="E2" s="407"/>
      <c r="F2" s="407"/>
      <c r="G2" s="407"/>
      <c r="H2" s="407"/>
      <c r="I2" s="407"/>
      <c r="J2" s="407"/>
      <c r="K2" s="407"/>
      <c r="L2" s="407"/>
      <c r="M2" s="407"/>
      <c r="N2" s="407"/>
      <c r="O2" s="407"/>
      <c r="P2" s="407"/>
      <c r="Q2" s="407"/>
      <c r="R2" s="366"/>
      <c r="S2" s="357"/>
    </row>
    <row r="3" spans="1:19" ht="13.5" customHeight="1" thickBot="1" x14ac:dyDescent="0.25">
      <c r="A3" s="357"/>
      <c r="B3" s="367"/>
      <c r="C3" s="367"/>
      <c r="D3" s="367"/>
      <c r="E3" s="521"/>
      <c r="F3" s="521"/>
      <c r="G3" s="521"/>
      <c r="H3" s="521"/>
      <c r="I3" s="521"/>
      <c r="J3" s="521"/>
      <c r="K3" s="521"/>
      <c r="L3" s="521"/>
      <c r="M3" s="521"/>
      <c r="N3" s="521"/>
      <c r="O3" s="521"/>
      <c r="P3" s="521"/>
      <c r="Q3" s="521" t="s">
        <v>72</v>
      </c>
      <c r="R3" s="563"/>
      <c r="S3" s="357"/>
    </row>
    <row r="4" spans="1:19" s="371" customFormat="1" ht="13.5" customHeight="1" thickBot="1" x14ac:dyDescent="0.25">
      <c r="A4" s="369"/>
      <c r="B4" s="370"/>
      <c r="C4" s="564" t="s">
        <v>217</v>
      </c>
      <c r="D4" s="565"/>
      <c r="E4" s="565"/>
      <c r="F4" s="565"/>
      <c r="G4" s="565"/>
      <c r="H4" s="565"/>
      <c r="I4" s="565"/>
      <c r="J4" s="565"/>
      <c r="K4" s="565"/>
      <c r="L4" s="565"/>
      <c r="M4" s="565"/>
      <c r="N4" s="565"/>
      <c r="O4" s="565"/>
      <c r="P4" s="565"/>
      <c r="Q4" s="566"/>
      <c r="R4" s="563"/>
      <c r="S4" s="369"/>
    </row>
    <row r="5" spans="1:19" ht="4.5" customHeight="1" x14ac:dyDescent="0.2">
      <c r="A5" s="357"/>
      <c r="B5" s="367"/>
      <c r="C5" s="1546" t="s">
        <v>77</v>
      </c>
      <c r="D5" s="1546"/>
      <c r="E5" s="471"/>
      <c r="F5" s="471"/>
      <c r="G5" s="471"/>
      <c r="H5" s="471"/>
      <c r="I5" s="471"/>
      <c r="J5" s="471"/>
      <c r="K5" s="471"/>
      <c r="L5" s="471"/>
      <c r="M5" s="471"/>
      <c r="N5" s="471"/>
      <c r="O5" s="471"/>
      <c r="P5" s="471"/>
      <c r="Q5" s="471"/>
      <c r="R5" s="563"/>
      <c r="S5" s="357"/>
    </row>
    <row r="6" spans="1:19" ht="13.5" customHeight="1" x14ac:dyDescent="0.2">
      <c r="A6" s="357"/>
      <c r="B6" s="367"/>
      <c r="C6" s="1546"/>
      <c r="D6" s="1546"/>
      <c r="E6" s="1413" t="s">
        <v>589</v>
      </c>
      <c r="F6" s="1079"/>
      <c r="G6" s="1079" t="s">
        <v>34</v>
      </c>
      <c r="H6" s="1079" t="s">
        <v>34</v>
      </c>
      <c r="I6" s="1079" t="s">
        <v>34</v>
      </c>
      <c r="J6" s="1079" t="s">
        <v>34</v>
      </c>
      <c r="K6" s="1079" t="s">
        <v>590</v>
      </c>
      <c r="L6" s="1080" t="s">
        <v>34</v>
      </c>
      <c r="M6" s="1080" t="s">
        <v>34</v>
      </c>
      <c r="N6" s="1080" t="s">
        <v>34</v>
      </c>
      <c r="O6" s="1080" t="s">
        <v>34</v>
      </c>
      <c r="P6" s="1080" t="s">
        <v>34</v>
      </c>
      <c r="Q6" s="1080" t="s">
        <v>34</v>
      </c>
      <c r="R6" s="563"/>
      <c r="S6" s="357"/>
    </row>
    <row r="7" spans="1:19" x14ac:dyDescent="0.2">
      <c r="A7" s="357"/>
      <c r="B7" s="367"/>
      <c r="C7" s="372"/>
      <c r="D7" s="372"/>
      <c r="E7" s="644" t="s">
        <v>496</v>
      </c>
      <c r="F7" s="644" t="s">
        <v>92</v>
      </c>
      <c r="G7" s="644" t="s">
        <v>497</v>
      </c>
      <c r="H7" s="644" t="s">
        <v>101</v>
      </c>
      <c r="I7" s="644" t="s">
        <v>100</v>
      </c>
      <c r="J7" s="644" t="s">
        <v>99</v>
      </c>
      <c r="K7" s="644" t="s">
        <v>98</v>
      </c>
      <c r="L7" s="644" t="s">
        <v>97</v>
      </c>
      <c r="M7" s="644" t="s">
        <v>96</v>
      </c>
      <c r="N7" s="644" t="s">
        <v>95</v>
      </c>
      <c r="O7" s="644" t="s">
        <v>94</v>
      </c>
      <c r="P7" s="644" t="s">
        <v>93</v>
      </c>
      <c r="Q7" s="644" t="s">
        <v>496</v>
      </c>
      <c r="R7" s="368"/>
      <c r="S7" s="357"/>
    </row>
    <row r="8" spans="1:19" s="570" customFormat="1" ht="22.5" customHeight="1" x14ac:dyDescent="0.2">
      <c r="A8" s="567"/>
      <c r="B8" s="568"/>
      <c r="C8" s="1547" t="s">
        <v>67</v>
      </c>
      <c r="D8" s="1547"/>
      <c r="E8" s="354">
        <v>464874</v>
      </c>
      <c r="F8" s="355">
        <v>473404</v>
      </c>
      <c r="G8" s="355">
        <v>465671</v>
      </c>
      <c r="H8" s="355">
        <v>485190</v>
      </c>
      <c r="I8" s="355">
        <v>528421</v>
      </c>
      <c r="J8" s="355">
        <v>544351</v>
      </c>
      <c r="K8" s="355">
        <v>543662</v>
      </c>
      <c r="L8" s="355">
        <v>546846</v>
      </c>
      <c r="M8" s="355">
        <v>549624</v>
      </c>
      <c r="N8" s="355">
        <v>553928</v>
      </c>
      <c r="O8" s="355">
        <v>561829</v>
      </c>
      <c r="P8" s="355">
        <v>571866</v>
      </c>
      <c r="Q8" s="355">
        <v>582926</v>
      </c>
      <c r="R8" s="569"/>
      <c r="S8" s="567"/>
    </row>
    <row r="9" spans="1:19" s="371" customFormat="1" ht="18.75" customHeight="1" x14ac:dyDescent="0.2">
      <c r="A9" s="369"/>
      <c r="B9" s="370"/>
      <c r="C9" s="376"/>
      <c r="D9" s="409" t="s">
        <v>311</v>
      </c>
      <c r="E9" s="410">
        <v>310482</v>
      </c>
      <c r="F9" s="411">
        <v>320558</v>
      </c>
      <c r="G9" s="411">
        <v>315562</v>
      </c>
      <c r="H9" s="411">
        <v>343761</v>
      </c>
      <c r="I9" s="411">
        <v>392323</v>
      </c>
      <c r="J9" s="411">
        <v>408934</v>
      </c>
      <c r="K9" s="411">
        <v>406665</v>
      </c>
      <c r="L9" s="411">
        <v>407302</v>
      </c>
      <c r="M9" s="411">
        <v>409331</v>
      </c>
      <c r="N9" s="411">
        <v>410174</v>
      </c>
      <c r="O9" s="411">
        <v>403554</v>
      </c>
      <c r="P9" s="411">
        <v>398287</v>
      </c>
      <c r="Q9" s="411">
        <v>402254</v>
      </c>
      <c r="R9" s="396"/>
      <c r="S9" s="369"/>
    </row>
    <row r="10" spans="1:19" s="371" customFormat="1" ht="18.75" customHeight="1" x14ac:dyDescent="0.2">
      <c r="A10" s="369"/>
      <c r="B10" s="370"/>
      <c r="C10" s="376"/>
      <c r="D10" s="409" t="s">
        <v>218</v>
      </c>
      <c r="E10" s="410">
        <v>39221</v>
      </c>
      <c r="F10" s="411">
        <v>38872</v>
      </c>
      <c r="G10" s="411">
        <v>38075</v>
      </c>
      <c r="H10" s="411">
        <v>38596</v>
      </c>
      <c r="I10" s="411">
        <v>38944</v>
      </c>
      <c r="J10" s="411">
        <v>37282</v>
      </c>
      <c r="K10" s="411">
        <v>38855</v>
      </c>
      <c r="L10" s="411">
        <v>40568</v>
      </c>
      <c r="M10" s="411">
        <v>41787</v>
      </c>
      <c r="N10" s="411">
        <v>43548</v>
      </c>
      <c r="O10" s="411">
        <v>45649</v>
      </c>
      <c r="P10" s="411">
        <v>46587</v>
      </c>
      <c r="Q10" s="411">
        <v>45772</v>
      </c>
      <c r="R10" s="396"/>
      <c r="S10" s="369"/>
    </row>
    <row r="11" spans="1:19" s="371" customFormat="1" ht="18.75" customHeight="1" x14ac:dyDescent="0.2">
      <c r="A11" s="369"/>
      <c r="B11" s="370"/>
      <c r="C11" s="376"/>
      <c r="D11" s="409" t="s">
        <v>219</v>
      </c>
      <c r="E11" s="410">
        <v>92102</v>
      </c>
      <c r="F11" s="411">
        <v>88024</v>
      </c>
      <c r="G11" s="411">
        <v>87329</v>
      </c>
      <c r="H11" s="411">
        <v>84247</v>
      </c>
      <c r="I11" s="411">
        <v>81550</v>
      </c>
      <c r="J11" s="411">
        <v>82723</v>
      </c>
      <c r="K11" s="411">
        <v>81309</v>
      </c>
      <c r="L11" s="411">
        <v>80910</v>
      </c>
      <c r="M11" s="411">
        <v>80819</v>
      </c>
      <c r="N11" s="411">
        <v>82063</v>
      </c>
      <c r="O11" s="411">
        <v>93588</v>
      </c>
      <c r="P11" s="411">
        <v>108478</v>
      </c>
      <c r="Q11" s="411">
        <v>116014</v>
      </c>
      <c r="R11" s="396"/>
      <c r="S11" s="369"/>
    </row>
    <row r="12" spans="1:19" s="371" customFormat="1" ht="22.5" customHeight="1" x14ac:dyDescent="0.2">
      <c r="A12" s="369"/>
      <c r="B12" s="370"/>
      <c r="C12" s="376"/>
      <c r="D12" s="412" t="s">
        <v>312</v>
      </c>
      <c r="E12" s="410">
        <v>23069</v>
      </c>
      <c r="F12" s="411">
        <v>25950</v>
      </c>
      <c r="G12" s="411">
        <v>24705</v>
      </c>
      <c r="H12" s="411">
        <v>18586</v>
      </c>
      <c r="I12" s="411">
        <v>15604</v>
      </c>
      <c r="J12" s="411">
        <v>15412</v>
      </c>
      <c r="K12" s="411">
        <v>16833</v>
      </c>
      <c r="L12" s="411">
        <v>18066</v>
      </c>
      <c r="M12" s="411">
        <v>17687</v>
      </c>
      <c r="N12" s="411">
        <v>18143</v>
      </c>
      <c r="O12" s="411">
        <v>19038</v>
      </c>
      <c r="P12" s="411">
        <v>18514</v>
      </c>
      <c r="Q12" s="411">
        <v>18886</v>
      </c>
      <c r="R12" s="396"/>
      <c r="S12" s="369"/>
    </row>
    <row r="13" spans="1:19" ht="15.75" customHeight="1" thickBot="1" x14ac:dyDescent="0.25">
      <c r="A13" s="357"/>
      <c r="B13" s="367"/>
      <c r="C13" s="372"/>
      <c r="D13" s="372"/>
      <c r="E13" s="521"/>
      <c r="F13" s="521"/>
      <c r="G13" s="521"/>
      <c r="H13" s="521"/>
      <c r="I13" s="521"/>
      <c r="J13" s="521"/>
      <c r="K13" s="521"/>
      <c r="L13" s="521"/>
      <c r="M13" s="521"/>
      <c r="N13" s="521"/>
      <c r="O13" s="521"/>
      <c r="P13" s="521"/>
      <c r="Q13" s="421"/>
      <c r="R13" s="368"/>
      <c r="S13" s="357"/>
    </row>
    <row r="14" spans="1:19" ht="13.5" customHeight="1" thickBot="1" x14ac:dyDescent="0.25">
      <c r="A14" s="357"/>
      <c r="B14" s="367"/>
      <c r="C14" s="564" t="s">
        <v>25</v>
      </c>
      <c r="D14" s="565"/>
      <c r="E14" s="565"/>
      <c r="F14" s="565"/>
      <c r="G14" s="565"/>
      <c r="H14" s="565"/>
      <c r="I14" s="565"/>
      <c r="J14" s="565"/>
      <c r="K14" s="565"/>
      <c r="L14" s="565"/>
      <c r="M14" s="565"/>
      <c r="N14" s="565"/>
      <c r="O14" s="565"/>
      <c r="P14" s="565"/>
      <c r="Q14" s="566"/>
      <c r="R14" s="368"/>
      <c r="S14" s="357"/>
    </row>
    <row r="15" spans="1:19" ht="9.75" customHeight="1" x14ac:dyDescent="0.2">
      <c r="A15" s="357"/>
      <c r="B15" s="367"/>
      <c r="C15" s="1546" t="s">
        <v>77</v>
      </c>
      <c r="D15" s="1546"/>
      <c r="E15" s="375"/>
      <c r="F15" s="375"/>
      <c r="G15" s="375"/>
      <c r="H15" s="375"/>
      <c r="I15" s="375"/>
      <c r="J15" s="375"/>
      <c r="K15" s="375"/>
      <c r="L15" s="375"/>
      <c r="M15" s="375"/>
      <c r="N15" s="375"/>
      <c r="O15" s="375"/>
      <c r="P15" s="375"/>
      <c r="Q15" s="454"/>
      <c r="R15" s="368"/>
      <c r="S15" s="357"/>
    </row>
    <row r="16" spans="1:19" s="570" customFormat="1" ht="22.5" customHeight="1" x14ac:dyDescent="0.2">
      <c r="A16" s="567"/>
      <c r="B16" s="568"/>
      <c r="C16" s="1547" t="s">
        <v>67</v>
      </c>
      <c r="D16" s="1547"/>
      <c r="E16" s="354">
        <v>310482</v>
      </c>
      <c r="F16" s="355">
        <v>320558</v>
      </c>
      <c r="G16" s="355">
        <v>315562</v>
      </c>
      <c r="H16" s="355">
        <v>343761</v>
      </c>
      <c r="I16" s="355">
        <v>392323</v>
      </c>
      <c r="J16" s="355">
        <v>408934</v>
      </c>
      <c r="K16" s="355">
        <v>406665</v>
      </c>
      <c r="L16" s="355">
        <v>407302</v>
      </c>
      <c r="M16" s="355">
        <v>409331</v>
      </c>
      <c r="N16" s="355">
        <v>410174</v>
      </c>
      <c r="O16" s="355">
        <v>403554</v>
      </c>
      <c r="P16" s="355">
        <v>398287</v>
      </c>
      <c r="Q16" s="355">
        <v>402254</v>
      </c>
      <c r="R16" s="569"/>
      <c r="S16" s="567"/>
    </row>
    <row r="17" spans="1:19" ht="22.5" customHeight="1" x14ac:dyDescent="0.2">
      <c r="A17" s="357"/>
      <c r="B17" s="367"/>
      <c r="C17" s="520"/>
      <c r="D17" s="413" t="s">
        <v>71</v>
      </c>
      <c r="E17" s="145">
        <v>137120</v>
      </c>
      <c r="F17" s="155">
        <v>140888</v>
      </c>
      <c r="G17" s="155">
        <v>138384</v>
      </c>
      <c r="H17" s="155">
        <v>152318</v>
      </c>
      <c r="I17" s="155">
        <v>176846</v>
      </c>
      <c r="J17" s="155">
        <v>184134</v>
      </c>
      <c r="K17" s="155">
        <v>180094</v>
      </c>
      <c r="L17" s="155">
        <v>177266</v>
      </c>
      <c r="M17" s="155">
        <v>176184</v>
      </c>
      <c r="N17" s="155">
        <v>177644</v>
      </c>
      <c r="O17" s="155">
        <v>176441</v>
      </c>
      <c r="P17" s="155">
        <v>175298</v>
      </c>
      <c r="Q17" s="155">
        <v>179006</v>
      </c>
      <c r="R17" s="368"/>
      <c r="S17" s="357"/>
    </row>
    <row r="18" spans="1:19" ht="15.75" customHeight="1" x14ac:dyDescent="0.2">
      <c r="A18" s="357"/>
      <c r="B18" s="367"/>
      <c r="C18" s="520"/>
      <c r="D18" s="413" t="s">
        <v>70</v>
      </c>
      <c r="E18" s="145">
        <v>173362</v>
      </c>
      <c r="F18" s="155">
        <v>179670</v>
      </c>
      <c r="G18" s="155">
        <v>177178</v>
      </c>
      <c r="H18" s="155">
        <v>191443</v>
      </c>
      <c r="I18" s="155">
        <v>215477</v>
      </c>
      <c r="J18" s="155">
        <v>224800</v>
      </c>
      <c r="K18" s="155">
        <v>226571</v>
      </c>
      <c r="L18" s="155">
        <v>230036</v>
      </c>
      <c r="M18" s="155">
        <v>233147</v>
      </c>
      <c r="N18" s="155">
        <v>232530</v>
      </c>
      <c r="O18" s="155">
        <v>227113</v>
      </c>
      <c r="P18" s="155">
        <v>222989</v>
      </c>
      <c r="Q18" s="155">
        <v>223248</v>
      </c>
      <c r="R18" s="368"/>
      <c r="S18" s="357"/>
    </row>
    <row r="19" spans="1:19" ht="22.5" customHeight="1" x14ac:dyDescent="0.2">
      <c r="A19" s="357"/>
      <c r="B19" s="367"/>
      <c r="C19" s="520"/>
      <c r="D19" s="413" t="s">
        <v>220</v>
      </c>
      <c r="E19" s="145">
        <v>32580</v>
      </c>
      <c r="F19" s="155">
        <v>34920</v>
      </c>
      <c r="G19" s="155">
        <v>33999</v>
      </c>
      <c r="H19" s="155">
        <v>35898</v>
      </c>
      <c r="I19" s="155">
        <v>42691</v>
      </c>
      <c r="J19" s="155">
        <v>45767</v>
      </c>
      <c r="K19" s="155">
        <v>45138</v>
      </c>
      <c r="L19" s="155">
        <v>45002</v>
      </c>
      <c r="M19" s="155">
        <v>46076</v>
      </c>
      <c r="N19" s="155">
        <v>48626</v>
      </c>
      <c r="O19" s="155">
        <v>49525</v>
      </c>
      <c r="P19" s="155">
        <v>49679</v>
      </c>
      <c r="Q19" s="155">
        <v>48388</v>
      </c>
      <c r="R19" s="368"/>
      <c r="S19" s="357"/>
    </row>
    <row r="20" spans="1:19" ht="15.75" customHeight="1" x14ac:dyDescent="0.2">
      <c r="A20" s="357"/>
      <c r="B20" s="367"/>
      <c r="C20" s="520"/>
      <c r="D20" s="413" t="s">
        <v>221</v>
      </c>
      <c r="E20" s="145">
        <v>277902</v>
      </c>
      <c r="F20" s="155">
        <v>285638</v>
      </c>
      <c r="G20" s="155">
        <v>281563</v>
      </c>
      <c r="H20" s="155">
        <v>307863</v>
      </c>
      <c r="I20" s="155">
        <v>349632</v>
      </c>
      <c r="J20" s="155">
        <v>363167</v>
      </c>
      <c r="K20" s="155">
        <v>361527</v>
      </c>
      <c r="L20" s="155">
        <v>362300</v>
      </c>
      <c r="M20" s="155">
        <v>363255</v>
      </c>
      <c r="N20" s="155">
        <v>361548</v>
      </c>
      <c r="O20" s="155">
        <v>354029</v>
      </c>
      <c r="P20" s="155">
        <v>348608</v>
      </c>
      <c r="Q20" s="155">
        <v>353866</v>
      </c>
      <c r="R20" s="368"/>
      <c r="S20" s="357"/>
    </row>
    <row r="21" spans="1:19" ht="22.5" customHeight="1" x14ac:dyDescent="0.2">
      <c r="A21" s="357"/>
      <c r="B21" s="367"/>
      <c r="C21" s="520"/>
      <c r="D21" s="413" t="s">
        <v>210</v>
      </c>
      <c r="E21" s="145">
        <v>28852</v>
      </c>
      <c r="F21" s="155">
        <v>29859</v>
      </c>
      <c r="G21" s="155">
        <v>29110</v>
      </c>
      <c r="H21" s="155">
        <v>28754</v>
      </c>
      <c r="I21" s="155">
        <v>28161</v>
      </c>
      <c r="J21" s="155">
        <v>27366</v>
      </c>
      <c r="K21" s="155">
        <v>26718</v>
      </c>
      <c r="L21" s="155">
        <v>28198</v>
      </c>
      <c r="M21" s="155">
        <v>30392</v>
      </c>
      <c r="N21" s="155">
        <v>33403</v>
      </c>
      <c r="O21" s="155">
        <v>34800</v>
      </c>
      <c r="P21" s="155">
        <v>34927</v>
      </c>
      <c r="Q21" s="155">
        <v>33842</v>
      </c>
      <c r="R21" s="368"/>
      <c r="S21" s="357"/>
    </row>
    <row r="22" spans="1:19" ht="15.75" customHeight="1" x14ac:dyDescent="0.2">
      <c r="A22" s="357"/>
      <c r="B22" s="367"/>
      <c r="C22" s="520"/>
      <c r="D22" s="413" t="s">
        <v>222</v>
      </c>
      <c r="E22" s="145">
        <v>281630</v>
      </c>
      <c r="F22" s="155">
        <v>290699</v>
      </c>
      <c r="G22" s="155">
        <v>286452</v>
      </c>
      <c r="H22" s="155">
        <v>315007</v>
      </c>
      <c r="I22" s="155">
        <v>364162</v>
      </c>
      <c r="J22" s="155">
        <v>381568</v>
      </c>
      <c r="K22" s="155">
        <v>379947</v>
      </c>
      <c r="L22" s="155">
        <v>379104</v>
      </c>
      <c r="M22" s="155">
        <v>378939</v>
      </c>
      <c r="N22" s="155">
        <v>376771</v>
      </c>
      <c r="O22" s="155">
        <v>368754</v>
      </c>
      <c r="P22" s="155">
        <v>363360</v>
      </c>
      <c r="Q22" s="155">
        <v>368412</v>
      </c>
      <c r="R22" s="368"/>
      <c r="S22" s="357"/>
    </row>
    <row r="23" spans="1:19" ht="15" customHeight="1" x14ac:dyDescent="0.2">
      <c r="A23" s="357"/>
      <c r="B23" s="367"/>
      <c r="C23" s="413"/>
      <c r="D23" s="415" t="s">
        <v>315</v>
      </c>
      <c r="E23" s="145">
        <v>13998</v>
      </c>
      <c r="F23" s="155">
        <v>13936</v>
      </c>
      <c r="G23" s="155">
        <v>13549</v>
      </c>
      <c r="H23" s="155">
        <v>14921</v>
      </c>
      <c r="I23" s="155">
        <v>15406</v>
      </c>
      <c r="J23" s="155">
        <v>14679</v>
      </c>
      <c r="K23" s="155">
        <v>13778</v>
      </c>
      <c r="L23" s="155">
        <v>14124</v>
      </c>
      <c r="M23" s="155">
        <v>13997</v>
      </c>
      <c r="N23" s="155">
        <v>14093</v>
      </c>
      <c r="O23" s="155">
        <v>14386</v>
      </c>
      <c r="P23" s="155">
        <v>14765</v>
      </c>
      <c r="Q23" s="155">
        <v>15993</v>
      </c>
      <c r="R23" s="368"/>
      <c r="S23" s="357"/>
    </row>
    <row r="24" spans="1:19" ht="15" customHeight="1" x14ac:dyDescent="0.2">
      <c r="A24" s="357"/>
      <c r="B24" s="367"/>
      <c r="C24" s="190"/>
      <c r="D24" s="93" t="s">
        <v>211</v>
      </c>
      <c r="E24" s="145">
        <v>62515</v>
      </c>
      <c r="F24" s="155">
        <v>64010</v>
      </c>
      <c r="G24" s="155">
        <v>63755</v>
      </c>
      <c r="H24" s="155">
        <v>70053</v>
      </c>
      <c r="I24" s="155">
        <v>79664</v>
      </c>
      <c r="J24" s="155">
        <v>81109</v>
      </c>
      <c r="K24" s="155">
        <v>79001</v>
      </c>
      <c r="L24" s="155">
        <v>77709</v>
      </c>
      <c r="M24" s="155">
        <v>78434</v>
      </c>
      <c r="N24" s="155">
        <v>77270</v>
      </c>
      <c r="O24" s="155">
        <v>75340</v>
      </c>
      <c r="P24" s="155">
        <v>73332</v>
      </c>
      <c r="Q24" s="155">
        <v>73570</v>
      </c>
      <c r="R24" s="368"/>
      <c r="S24" s="357"/>
    </row>
    <row r="25" spans="1:19" ht="15" customHeight="1" x14ac:dyDescent="0.2">
      <c r="A25" s="357"/>
      <c r="B25" s="367"/>
      <c r="C25" s="190"/>
      <c r="D25" s="93" t="s">
        <v>159</v>
      </c>
      <c r="E25" s="145">
        <v>202455</v>
      </c>
      <c r="F25" s="155">
        <v>210015</v>
      </c>
      <c r="G25" s="155">
        <v>206520</v>
      </c>
      <c r="H25" s="155">
        <v>226328</v>
      </c>
      <c r="I25" s="155">
        <v>262659</v>
      </c>
      <c r="J25" s="155">
        <v>278051</v>
      </c>
      <c r="K25" s="155">
        <v>278876</v>
      </c>
      <c r="L25" s="155">
        <v>278735</v>
      </c>
      <c r="M25" s="155">
        <v>277683</v>
      </c>
      <c r="N25" s="155">
        <v>276050</v>
      </c>
      <c r="O25" s="155">
        <v>269385</v>
      </c>
      <c r="P25" s="155">
        <v>265652</v>
      </c>
      <c r="Q25" s="155">
        <v>269212</v>
      </c>
      <c r="R25" s="368"/>
      <c r="S25" s="357"/>
    </row>
    <row r="26" spans="1:19" ht="15" customHeight="1" x14ac:dyDescent="0.2">
      <c r="A26" s="357"/>
      <c r="B26" s="367"/>
      <c r="C26" s="190"/>
      <c r="D26" s="93" t="s">
        <v>212</v>
      </c>
      <c r="E26" s="145">
        <v>2662</v>
      </c>
      <c r="F26" s="155">
        <v>2738</v>
      </c>
      <c r="G26" s="155">
        <v>2628</v>
      </c>
      <c r="H26" s="155">
        <v>3705</v>
      </c>
      <c r="I26" s="155">
        <v>6433</v>
      </c>
      <c r="J26" s="155">
        <v>7729</v>
      </c>
      <c r="K26" s="155">
        <v>8292</v>
      </c>
      <c r="L26" s="155">
        <v>8536</v>
      </c>
      <c r="M26" s="155">
        <v>8825</v>
      </c>
      <c r="N26" s="155">
        <v>9358</v>
      </c>
      <c r="O26" s="155">
        <v>9643</v>
      </c>
      <c r="P26" s="155">
        <v>9611</v>
      </c>
      <c r="Q26" s="155">
        <v>9637</v>
      </c>
      <c r="R26" s="368"/>
      <c r="S26" s="357"/>
    </row>
    <row r="27" spans="1:19" ht="22.5" customHeight="1" x14ac:dyDescent="0.2">
      <c r="A27" s="357"/>
      <c r="B27" s="367"/>
      <c r="C27" s="520"/>
      <c r="D27" s="413" t="s">
        <v>223</v>
      </c>
      <c r="E27" s="145">
        <v>185507</v>
      </c>
      <c r="F27" s="155">
        <v>193401</v>
      </c>
      <c r="G27" s="155">
        <v>189771</v>
      </c>
      <c r="H27" s="155">
        <v>212332</v>
      </c>
      <c r="I27" s="155">
        <v>257018</v>
      </c>
      <c r="J27" s="155">
        <v>272222</v>
      </c>
      <c r="K27" s="155">
        <v>270785</v>
      </c>
      <c r="L27" s="155">
        <v>267315</v>
      </c>
      <c r="M27" s="155">
        <v>266469</v>
      </c>
      <c r="N27" s="155">
        <v>263319</v>
      </c>
      <c r="O27" s="155">
        <v>255683</v>
      </c>
      <c r="P27" s="155">
        <v>249614</v>
      </c>
      <c r="Q27" s="155">
        <v>252261</v>
      </c>
      <c r="R27" s="368"/>
      <c r="S27" s="357"/>
    </row>
    <row r="28" spans="1:19" ht="15.75" customHeight="1" x14ac:dyDescent="0.2">
      <c r="A28" s="357"/>
      <c r="B28" s="367"/>
      <c r="C28" s="520"/>
      <c r="D28" s="413" t="s">
        <v>224</v>
      </c>
      <c r="E28" s="145">
        <v>124975</v>
      </c>
      <c r="F28" s="155">
        <v>127157</v>
      </c>
      <c r="G28" s="155">
        <v>125791</v>
      </c>
      <c r="H28" s="155">
        <v>131429</v>
      </c>
      <c r="I28" s="155">
        <v>135305</v>
      </c>
      <c r="J28" s="155">
        <v>136712</v>
      </c>
      <c r="K28" s="155">
        <v>135880</v>
      </c>
      <c r="L28" s="155">
        <v>139987</v>
      </c>
      <c r="M28" s="155">
        <v>142862</v>
      </c>
      <c r="N28" s="155">
        <v>146855</v>
      </c>
      <c r="O28" s="155">
        <v>147871</v>
      </c>
      <c r="P28" s="155">
        <v>148673</v>
      </c>
      <c r="Q28" s="155">
        <v>149993</v>
      </c>
      <c r="R28" s="368"/>
      <c r="S28" s="357"/>
    </row>
    <row r="29" spans="1:19" ht="22.5" customHeight="1" x14ac:dyDescent="0.2">
      <c r="A29" s="357"/>
      <c r="B29" s="367"/>
      <c r="C29" s="520"/>
      <c r="D29" s="413" t="s">
        <v>225</v>
      </c>
      <c r="E29" s="145">
        <v>22269</v>
      </c>
      <c r="F29" s="155">
        <v>22627</v>
      </c>
      <c r="G29" s="155">
        <v>22581</v>
      </c>
      <c r="H29" s="155">
        <v>23610</v>
      </c>
      <c r="I29" s="155">
        <v>25424</v>
      </c>
      <c r="J29" s="155">
        <v>25925</v>
      </c>
      <c r="K29" s="155">
        <v>25529</v>
      </c>
      <c r="L29" s="155">
        <v>25505</v>
      </c>
      <c r="M29" s="155">
        <v>25401</v>
      </c>
      <c r="N29" s="155">
        <v>25895</v>
      </c>
      <c r="O29" s="155">
        <v>26910</v>
      </c>
      <c r="P29" s="155">
        <v>28083</v>
      </c>
      <c r="Q29" s="155">
        <v>28629</v>
      </c>
      <c r="R29" s="368"/>
      <c r="S29" s="357"/>
    </row>
    <row r="30" spans="1:19" ht="15.75" customHeight="1" x14ac:dyDescent="0.2">
      <c r="A30" s="357"/>
      <c r="B30" s="367"/>
      <c r="C30" s="520"/>
      <c r="D30" s="413" t="s">
        <v>226</v>
      </c>
      <c r="E30" s="145">
        <v>51948</v>
      </c>
      <c r="F30" s="155">
        <v>51811</v>
      </c>
      <c r="G30" s="155">
        <v>51147</v>
      </c>
      <c r="H30" s="155">
        <v>54669</v>
      </c>
      <c r="I30" s="155">
        <v>58725</v>
      </c>
      <c r="J30" s="155">
        <v>59090</v>
      </c>
      <c r="K30" s="155">
        <v>58187</v>
      </c>
      <c r="L30" s="155">
        <v>58072</v>
      </c>
      <c r="M30" s="155">
        <v>57597</v>
      </c>
      <c r="N30" s="155">
        <v>56561</v>
      </c>
      <c r="O30" s="155">
        <v>55659</v>
      </c>
      <c r="P30" s="155">
        <v>55997</v>
      </c>
      <c r="Q30" s="155">
        <v>56630</v>
      </c>
      <c r="R30" s="368"/>
      <c r="S30" s="357"/>
    </row>
    <row r="31" spans="1:19" ht="15.75" customHeight="1" x14ac:dyDescent="0.2">
      <c r="A31" s="357"/>
      <c r="B31" s="367"/>
      <c r="C31" s="520"/>
      <c r="D31" s="413" t="s">
        <v>227</v>
      </c>
      <c r="E31" s="145">
        <v>45783</v>
      </c>
      <c r="F31" s="155">
        <v>46737</v>
      </c>
      <c r="G31" s="155">
        <v>46154</v>
      </c>
      <c r="H31" s="155">
        <v>51362</v>
      </c>
      <c r="I31" s="155">
        <v>57919</v>
      </c>
      <c r="J31" s="155">
        <v>59640</v>
      </c>
      <c r="K31" s="155">
        <v>58672</v>
      </c>
      <c r="L31" s="155">
        <v>58190</v>
      </c>
      <c r="M31" s="155">
        <v>57607</v>
      </c>
      <c r="N31" s="155">
        <v>56413</v>
      </c>
      <c r="O31" s="155">
        <v>54567</v>
      </c>
      <c r="P31" s="155">
        <v>54414</v>
      </c>
      <c r="Q31" s="155">
        <v>55258</v>
      </c>
      <c r="R31" s="368"/>
      <c r="S31" s="357"/>
    </row>
    <row r="32" spans="1:19" ht="15.75" customHeight="1" x14ac:dyDescent="0.2">
      <c r="A32" s="357"/>
      <c r="B32" s="367"/>
      <c r="C32" s="520"/>
      <c r="D32" s="413" t="s">
        <v>228</v>
      </c>
      <c r="E32" s="145">
        <v>60782</v>
      </c>
      <c r="F32" s="155">
        <v>63348</v>
      </c>
      <c r="G32" s="155">
        <v>62463</v>
      </c>
      <c r="H32" s="155">
        <v>69407</v>
      </c>
      <c r="I32" s="155">
        <v>81069</v>
      </c>
      <c r="J32" s="155">
        <v>85253</v>
      </c>
      <c r="K32" s="155">
        <v>84684</v>
      </c>
      <c r="L32" s="155">
        <v>83699</v>
      </c>
      <c r="M32" s="155">
        <v>83637</v>
      </c>
      <c r="N32" s="155">
        <v>81575</v>
      </c>
      <c r="O32" s="155">
        <v>79766</v>
      </c>
      <c r="P32" s="155">
        <v>78415</v>
      </c>
      <c r="Q32" s="155">
        <v>79782</v>
      </c>
      <c r="R32" s="368"/>
      <c r="S32" s="357"/>
    </row>
    <row r="33" spans="1:19" ht="15.75" customHeight="1" x14ac:dyDescent="0.2">
      <c r="A33" s="357"/>
      <c r="B33" s="367"/>
      <c r="C33" s="520"/>
      <c r="D33" s="413" t="s">
        <v>229</v>
      </c>
      <c r="E33" s="145">
        <v>87260</v>
      </c>
      <c r="F33" s="155">
        <v>92397</v>
      </c>
      <c r="G33" s="155">
        <v>91221</v>
      </c>
      <c r="H33" s="155">
        <v>100494</v>
      </c>
      <c r="I33" s="155">
        <v>120637</v>
      </c>
      <c r="J33" s="155">
        <v>129083</v>
      </c>
      <c r="K33" s="155">
        <v>129059</v>
      </c>
      <c r="L33" s="155">
        <v>128494</v>
      </c>
      <c r="M33" s="155">
        <v>128296</v>
      </c>
      <c r="N33" s="155">
        <v>129602</v>
      </c>
      <c r="O33" s="155">
        <v>128540</v>
      </c>
      <c r="P33" s="155">
        <v>125129</v>
      </c>
      <c r="Q33" s="155">
        <v>126342</v>
      </c>
      <c r="R33" s="368"/>
      <c r="S33" s="357"/>
    </row>
    <row r="34" spans="1:19" ht="15.75" customHeight="1" x14ac:dyDescent="0.2">
      <c r="A34" s="357"/>
      <c r="B34" s="367"/>
      <c r="C34" s="520"/>
      <c r="D34" s="413" t="s">
        <v>230</v>
      </c>
      <c r="E34" s="145">
        <v>42440</v>
      </c>
      <c r="F34" s="155">
        <v>43638</v>
      </c>
      <c r="G34" s="155">
        <v>41996</v>
      </c>
      <c r="H34" s="155">
        <v>44219</v>
      </c>
      <c r="I34" s="155">
        <v>48549</v>
      </c>
      <c r="J34" s="155">
        <v>49943</v>
      </c>
      <c r="K34" s="155">
        <v>50534</v>
      </c>
      <c r="L34" s="155">
        <v>53342</v>
      </c>
      <c r="M34" s="155">
        <v>56793</v>
      </c>
      <c r="N34" s="155">
        <v>60128</v>
      </c>
      <c r="O34" s="155">
        <v>58112</v>
      </c>
      <c r="P34" s="155">
        <v>56249</v>
      </c>
      <c r="Q34" s="155">
        <v>55613</v>
      </c>
      <c r="R34" s="368"/>
      <c r="S34" s="357"/>
    </row>
    <row r="35" spans="1:19" ht="22.5" customHeight="1" x14ac:dyDescent="0.2">
      <c r="A35" s="357"/>
      <c r="B35" s="367"/>
      <c r="C35" s="520"/>
      <c r="D35" s="413" t="s">
        <v>183</v>
      </c>
      <c r="E35" s="145">
        <v>123369</v>
      </c>
      <c r="F35" s="155">
        <v>125571</v>
      </c>
      <c r="G35" s="155">
        <v>124337</v>
      </c>
      <c r="H35" s="155">
        <v>134578</v>
      </c>
      <c r="I35" s="155">
        <v>151853</v>
      </c>
      <c r="J35" s="155">
        <v>156260</v>
      </c>
      <c r="K35" s="155">
        <v>153548</v>
      </c>
      <c r="L35" s="155">
        <v>154667</v>
      </c>
      <c r="M35" s="155">
        <v>158013</v>
      </c>
      <c r="N35" s="155">
        <v>156650</v>
      </c>
      <c r="O35" s="155">
        <v>153022</v>
      </c>
      <c r="P35" s="155">
        <v>149421</v>
      </c>
      <c r="Q35" s="155">
        <v>150308</v>
      </c>
      <c r="R35" s="368"/>
      <c r="S35" s="357"/>
    </row>
    <row r="36" spans="1:19" ht="15.75" customHeight="1" x14ac:dyDescent="0.2">
      <c r="A36" s="357"/>
      <c r="B36" s="367"/>
      <c r="C36" s="520"/>
      <c r="D36" s="413" t="s">
        <v>184</v>
      </c>
      <c r="E36" s="145">
        <v>54616</v>
      </c>
      <c r="F36" s="155">
        <v>56032</v>
      </c>
      <c r="G36" s="155">
        <v>54975</v>
      </c>
      <c r="H36" s="155">
        <v>60775</v>
      </c>
      <c r="I36" s="155">
        <v>68146</v>
      </c>
      <c r="J36" s="155">
        <v>69701</v>
      </c>
      <c r="K36" s="155">
        <v>69370</v>
      </c>
      <c r="L36" s="155">
        <v>69205</v>
      </c>
      <c r="M36" s="155">
        <v>69617</v>
      </c>
      <c r="N36" s="155">
        <v>68540</v>
      </c>
      <c r="O36" s="155">
        <v>65947</v>
      </c>
      <c r="P36" s="155">
        <v>64501</v>
      </c>
      <c r="Q36" s="155">
        <v>67626</v>
      </c>
      <c r="R36" s="368"/>
      <c r="S36" s="357"/>
    </row>
    <row r="37" spans="1:19" ht="15.75" customHeight="1" x14ac:dyDescent="0.2">
      <c r="A37" s="357"/>
      <c r="B37" s="367"/>
      <c r="C37" s="520"/>
      <c r="D37" s="413" t="s">
        <v>478</v>
      </c>
      <c r="E37" s="145">
        <v>70252</v>
      </c>
      <c r="F37" s="155">
        <v>73972</v>
      </c>
      <c r="G37" s="155">
        <v>73468</v>
      </c>
      <c r="H37" s="155">
        <v>80736</v>
      </c>
      <c r="I37" s="155">
        <v>96450</v>
      </c>
      <c r="J37" s="155">
        <v>104915</v>
      </c>
      <c r="K37" s="155">
        <v>107091</v>
      </c>
      <c r="L37" s="155">
        <v>110262</v>
      </c>
      <c r="M37" s="155">
        <v>110569</v>
      </c>
      <c r="N37" s="155">
        <v>112791</v>
      </c>
      <c r="O37" s="155">
        <v>110195</v>
      </c>
      <c r="P37" s="155">
        <v>104838</v>
      </c>
      <c r="Q37" s="155">
        <v>101713</v>
      </c>
      <c r="R37" s="368"/>
      <c r="S37" s="357"/>
    </row>
    <row r="38" spans="1:19" ht="15.75" customHeight="1" x14ac:dyDescent="0.2">
      <c r="A38" s="357"/>
      <c r="B38" s="367"/>
      <c r="C38" s="520"/>
      <c r="D38" s="413" t="s">
        <v>186</v>
      </c>
      <c r="E38" s="145">
        <v>20460</v>
      </c>
      <c r="F38" s="155">
        <v>21541</v>
      </c>
      <c r="G38" s="155">
        <v>21048</v>
      </c>
      <c r="H38" s="155">
        <v>23439</v>
      </c>
      <c r="I38" s="155">
        <v>26097</v>
      </c>
      <c r="J38" s="155">
        <v>25953</v>
      </c>
      <c r="K38" s="155">
        <v>25480</v>
      </c>
      <c r="L38" s="155">
        <v>25035</v>
      </c>
      <c r="M38" s="155">
        <v>24858</v>
      </c>
      <c r="N38" s="155">
        <v>24603</v>
      </c>
      <c r="O38" s="155">
        <v>23944</v>
      </c>
      <c r="P38" s="155">
        <v>23734</v>
      </c>
      <c r="Q38" s="155">
        <v>24190</v>
      </c>
      <c r="R38" s="368"/>
      <c r="S38" s="357"/>
    </row>
    <row r="39" spans="1:19" ht="15.75" customHeight="1" x14ac:dyDescent="0.2">
      <c r="A39" s="357"/>
      <c r="B39" s="367"/>
      <c r="C39" s="520"/>
      <c r="D39" s="413" t="s">
        <v>187</v>
      </c>
      <c r="E39" s="145">
        <v>19479</v>
      </c>
      <c r="F39" s="155">
        <v>20815</v>
      </c>
      <c r="G39" s="155">
        <v>19188</v>
      </c>
      <c r="H39" s="155">
        <v>21636</v>
      </c>
      <c r="I39" s="155">
        <v>26379</v>
      </c>
      <c r="J39" s="155">
        <v>27675</v>
      </c>
      <c r="K39" s="155">
        <v>26140</v>
      </c>
      <c r="L39" s="155">
        <v>22850</v>
      </c>
      <c r="M39" s="155">
        <v>20425</v>
      </c>
      <c r="N39" s="155">
        <v>21310</v>
      </c>
      <c r="O39" s="155">
        <v>24088</v>
      </c>
      <c r="P39" s="155">
        <v>29082</v>
      </c>
      <c r="Q39" s="155">
        <v>31313</v>
      </c>
      <c r="R39" s="368"/>
      <c r="S39" s="357"/>
    </row>
    <row r="40" spans="1:19" ht="15.75" customHeight="1" x14ac:dyDescent="0.2">
      <c r="A40" s="357"/>
      <c r="B40" s="367"/>
      <c r="C40" s="520"/>
      <c r="D40" s="413" t="s">
        <v>127</v>
      </c>
      <c r="E40" s="145">
        <v>6982</v>
      </c>
      <c r="F40" s="155">
        <v>6973</v>
      </c>
      <c r="G40" s="155">
        <v>6956</v>
      </c>
      <c r="H40" s="155">
        <v>6951</v>
      </c>
      <c r="I40" s="155">
        <v>6963</v>
      </c>
      <c r="J40" s="155">
        <v>6965</v>
      </c>
      <c r="K40" s="155">
        <v>6963</v>
      </c>
      <c r="L40" s="155">
        <v>6957</v>
      </c>
      <c r="M40" s="155">
        <v>6949</v>
      </c>
      <c r="N40" s="155">
        <v>6942</v>
      </c>
      <c r="O40" s="155">
        <v>6950</v>
      </c>
      <c r="P40" s="155">
        <v>6962</v>
      </c>
      <c r="Q40" s="155">
        <v>6988</v>
      </c>
      <c r="R40" s="368"/>
      <c r="S40" s="357"/>
    </row>
    <row r="41" spans="1:19" ht="15.75" customHeight="1" x14ac:dyDescent="0.2">
      <c r="A41" s="357"/>
      <c r="B41" s="367"/>
      <c r="C41" s="520"/>
      <c r="D41" s="413" t="s">
        <v>128</v>
      </c>
      <c r="E41" s="145">
        <v>15324</v>
      </c>
      <c r="F41" s="155">
        <v>15654</v>
      </c>
      <c r="G41" s="155">
        <v>15590</v>
      </c>
      <c r="H41" s="155">
        <v>15646</v>
      </c>
      <c r="I41" s="155">
        <v>16435</v>
      </c>
      <c r="J41" s="155">
        <v>17465</v>
      </c>
      <c r="K41" s="155">
        <v>18073</v>
      </c>
      <c r="L41" s="155">
        <v>18326</v>
      </c>
      <c r="M41" s="155">
        <v>18900</v>
      </c>
      <c r="N41" s="155">
        <v>19338</v>
      </c>
      <c r="O41" s="155">
        <v>19408</v>
      </c>
      <c r="P41" s="155">
        <v>19749</v>
      </c>
      <c r="Q41" s="155">
        <v>20116</v>
      </c>
      <c r="R41" s="368"/>
      <c r="S41" s="357"/>
    </row>
    <row r="42" spans="1:19" s="571" customFormat="1" ht="22.5" customHeight="1" x14ac:dyDescent="0.2">
      <c r="A42" s="572"/>
      <c r="B42" s="573"/>
      <c r="C42" s="651" t="s">
        <v>279</v>
      </c>
      <c r="D42" s="651"/>
      <c r="E42" s="354"/>
      <c r="F42" s="355"/>
      <c r="G42" s="355"/>
      <c r="H42" s="355"/>
      <c r="I42" s="355"/>
      <c r="J42" s="355"/>
      <c r="K42" s="355"/>
      <c r="L42" s="355"/>
      <c r="M42" s="355"/>
      <c r="N42" s="355"/>
      <c r="O42" s="355"/>
      <c r="P42" s="355"/>
      <c r="Q42" s="355"/>
      <c r="R42" s="574"/>
      <c r="S42" s="572"/>
    </row>
    <row r="43" spans="1:19" ht="15.75" customHeight="1" x14ac:dyDescent="0.2">
      <c r="A43" s="357"/>
      <c r="B43" s="367"/>
      <c r="C43" s="520"/>
      <c r="D43" s="650" t="s">
        <v>581</v>
      </c>
      <c r="E43" s="145">
        <v>29473</v>
      </c>
      <c r="F43" s="145">
        <v>31480</v>
      </c>
      <c r="G43" s="145">
        <v>31454</v>
      </c>
      <c r="H43" s="145">
        <v>33926</v>
      </c>
      <c r="I43" s="145">
        <v>39231</v>
      </c>
      <c r="J43" s="145">
        <v>42024</v>
      </c>
      <c r="K43" s="145">
        <v>42511</v>
      </c>
      <c r="L43" s="145">
        <v>42835</v>
      </c>
      <c r="M43" s="145">
        <v>42807</v>
      </c>
      <c r="N43" s="145">
        <v>43088</v>
      </c>
      <c r="O43" s="145">
        <v>42041</v>
      </c>
      <c r="P43" s="145">
        <v>41180</v>
      </c>
      <c r="Q43" s="145">
        <v>40974</v>
      </c>
      <c r="R43" s="368"/>
      <c r="S43" s="357"/>
    </row>
    <row r="44" spans="1:19" s="571" customFormat="1" ht="15.75" customHeight="1" x14ac:dyDescent="0.2">
      <c r="A44" s="572"/>
      <c r="B44" s="573"/>
      <c r="C44" s="575"/>
      <c r="D44" s="650" t="s">
        <v>584</v>
      </c>
      <c r="E44" s="145">
        <v>32566</v>
      </c>
      <c r="F44" s="145">
        <v>33344</v>
      </c>
      <c r="G44" s="145">
        <v>32863</v>
      </c>
      <c r="H44" s="145">
        <v>34952</v>
      </c>
      <c r="I44" s="145">
        <v>37744</v>
      </c>
      <c r="J44" s="145">
        <v>38934</v>
      </c>
      <c r="K44" s="145">
        <v>38850</v>
      </c>
      <c r="L44" s="145">
        <v>38570</v>
      </c>
      <c r="M44" s="145">
        <v>38152</v>
      </c>
      <c r="N44" s="145">
        <v>38061</v>
      </c>
      <c r="O44" s="145">
        <v>38346</v>
      </c>
      <c r="P44" s="145">
        <v>39116</v>
      </c>
      <c r="Q44" s="145">
        <v>39064</v>
      </c>
      <c r="R44" s="574"/>
      <c r="S44" s="572"/>
    </row>
    <row r="45" spans="1:19" ht="15.75" customHeight="1" x14ac:dyDescent="0.2">
      <c r="A45" s="357"/>
      <c r="B45" s="370"/>
      <c r="C45" s="520"/>
      <c r="D45" s="650" t="s">
        <v>582</v>
      </c>
      <c r="E45" s="145">
        <v>17386</v>
      </c>
      <c r="F45" s="145">
        <v>18547</v>
      </c>
      <c r="G45" s="145">
        <v>17821</v>
      </c>
      <c r="H45" s="145">
        <v>20252</v>
      </c>
      <c r="I45" s="145">
        <v>25819</v>
      </c>
      <c r="J45" s="145">
        <v>28507</v>
      </c>
      <c r="K45" s="145">
        <v>29254</v>
      </c>
      <c r="L45" s="145">
        <v>28604</v>
      </c>
      <c r="M45" s="145">
        <v>27957</v>
      </c>
      <c r="N45" s="145">
        <v>27560</v>
      </c>
      <c r="O45" s="145">
        <v>28400</v>
      </c>
      <c r="P45" s="145">
        <v>30107</v>
      </c>
      <c r="Q45" s="145">
        <v>31222</v>
      </c>
      <c r="R45" s="368"/>
      <c r="S45" s="357"/>
    </row>
    <row r="46" spans="1:19" ht="15.75" customHeight="1" x14ac:dyDescent="0.2">
      <c r="A46" s="357"/>
      <c r="B46" s="367"/>
      <c r="C46" s="520"/>
      <c r="D46" s="650" t="s">
        <v>583</v>
      </c>
      <c r="E46" s="145">
        <v>25470</v>
      </c>
      <c r="F46" s="145">
        <v>26228</v>
      </c>
      <c r="G46" s="145">
        <v>26022</v>
      </c>
      <c r="H46" s="145">
        <v>28459</v>
      </c>
      <c r="I46" s="145">
        <v>33487</v>
      </c>
      <c r="J46" s="145">
        <v>35351</v>
      </c>
      <c r="K46" s="145">
        <v>34457</v>
      </c>
      <c r="L46" s="145">
        <v>33808</v>
      </c>
      <c r="M46" s="145">
        <v>32975</v>
      </c>
      <c r="N46" s="145">
        <v>32224</v>
      </c>
      <c r="O46" s="145">
        <v>31158</v>
      </c>
      <c r="P46" s="145">
        <v>30353</v>
      </c>
      <c r="Q46" s="145">
        <v>31045</v>
      </c>
      <c r="R46" s="368"/>
      <c r="S46" s="357"/>
    </row>
    <row r="47" spans="1:19" ht="15.75" customHeight="1" x14ac:dyDescent="0.2">
      <c r="A47" s="357"/>
      <c r="B47" s="367"/>
      <c r="C47" s="520"/>
      <c r="D47" s="650" t="s">
        <v>588</v>
      </c>
      <c r="E47" s="145">
        <v>17995</v>
      </c>
      <c r="F47" s="145">
        <v>18844</v>
      </c>
      <c r="G47" s="145">
        <v>18742</v>
      </c>
      <c r="H47" s="145">
        <v>19750</v>
      </c>
      <c r="I47" s="145">
        <v>21525</v>
      </c>
      <c r="J47" s="145">
        <v>22240</v>
      </c>
      <c r="K47" s="145">
        <v>22167</v>
      </c>
      <c r="L47" s="145">
        <v>22541</v>
      </c>
      <c r="M47" s="145">
        <v>22845</v>
      </c>
      <c r="N47" s="145">
        <v>23151</v>
      </c>
      <c r="O47" s="145">
        <v>22624</v>
      </c>
      <c r="P47" s="145">
        <v>21763</v>
      </c>
      <c r="Q47" s="145">
        <v>21501</v>
      </c>
      <c r="R47" s="368"/>
      <c r="S47" s="357"/>
    </row>
    <row r="48" spans="1:19" s="371" customFormat="1" ht="22.5" customHeight="1" x14ac:dyDescent="0.2">
      <c r="A48" s="369"/>
      <c r="B48" s="370"/>
      <c r="C48" s="1540" t="s">
        <v>503</v>
      </c>
      <c r="D48" s="1541"/>
      <c r="E48" s="1541"/>
      <c r="F48" s="1541"/>
      <c r="G48" s="1541"/>
      <c r="H48" s="1541"/>
      <c r="I48" s="1541"/>
      <c r="J48" s="1541"/>
      <c r="K48" s="1541"/>
      <c r="L48" s="1541"/>
      <c r="M48" s="1541"/>
      <c r="N48" s="1541"/>
      <c r="O48" s="1541"/>
      <c r="P48" s="1541"/>
      <c r="Q48" s="1541"/>
      <c r="R48" s="396"/>
      <c r="S48" s="369"/>
    </row>
    <row r="49" spans="1:19" s="371" customFormat="1" ht="18" customHeight="1" x14ac:dyDescent="0.2">
      <c r="A49" s="369"/>
      <c r="B49" s="370"/>
      <c r="C49" s="1542" t="s">
        <v>374</v>
      </c>
      <c r="D49" s="1542"/>
      <c r="E49" s="1542"/>
      <c r="F49" s="1542"/>
      <c r="G49" s="1542"/>
      <c r="H49" s="1542"/>
      <c r="I49" s="1542"/>
      <c r="J49" s="1542"/>
      <c r="K49" s="1542"/>
      <c r="L49" s="1542"/>
      <c r="M49" s="1542"/>
      <c r="N49" s="1542"/>
      <c r="O49" s="1542"/>
      <c r="P49" s="1542"/>
      <c r="Q49" s="1542"/>
      <c r="R49" s="396"/>
      <c r="S49" s="369"/>
    </row>
    <row r="50" spans="1:19" s="371" customFormat="1" ht="13.5" customHeight="1" x14ac:dyDescent="0.15">
      <c r="A50" s="369"/>
      <c r="B50" s="370"/>
      <c r="C50" s="399" t="s">
        <v>405</v>
      </c>
      <c r="D50" s="576"/>
      <c r="E50" s="577"/>
      <c r="F50" s="370"/>
      <c r="G50" s="577"/>
      <c r="H50" s="576"/>
      <c r="I50" s="577"/>
      <c r="J50" s="762"/>
      <c r="K50" s="501"/>
      <c r="L50" s="576"/>
      <c r="M50" s="576"/>
      <c r="N50" s="576"/>
      <c r="O50" s="576"/>
      <c r="P50" s="576"/>
      <c r="Q50" s="576"/>
      <c r="R50" s="396"/>
      <c r="S50" s="369"/>
    </row>
    <row r="51" spans="1:19" x14ac:dyDescent="0.2">
      <c r="A51" s="357"/>
      <c r="B51" s="367"/>
      <c r="C51" s="367"/>
      <c r="D51" s="367"/>
      <c r="E51" s="367"/>
      <c r="F51" s="367"/>
      <c r="G51" s="367"/>
      <c r="H51" s="417"/>
      <c r="I51" s="417"/>
      <c r="J51" s="417"/>
      <c r="K51" s="417"/>
      <c r="L51" s="640"/>
      <c r="M51" s="367"/>
      <c r="N51" s="1543">
        <v>44197</v>
      </c>
      <c r="O51" s="1543"/>
      <c r="P51" s="1543"/>
      <c r="Q51" s="1543"/>
      <c r="R51" s="578">
        <v>11</v>
      </c>
      <c r="S51" s="357"/>
    </row>
    <row r="52" spans="1:19" x14ac:dyDescent="0.2">
      <c r="A52" s="384"/>
      <c r="B52" s="384"/>
      <c r="C52" s="384"/>
      <c r="D52" s="384"/>
      <c r="E52" s="384"/>
      <c r="G52" s="384"/>
      <c r="H52" s="384"/>
      <c r="I52" s="384"/>
      <c r="J52" s="384"/>
      <c r="K52" s="384"/>
      <c r="L52" s="384"/>
      <c r="M52" s="384"/>
      <c r="N52" s="384"/>
      <c r="O52" s="384"/>
      <c r="P52" s="384"/>
      <c r="Q52" s="384"/>
      <c r="R52" s="384"/>
      <c r="S52" s="384"/>
    </row>
  </sheetData>
  <mergeCells count="8">
    <mergeCell ref="C48:Q48"/>
    <mergeCell ref="C49:Q49"/>
    <mergeCell ref="N51:Q51"/>
    <mergeCell ref="B1:H1"/>
    <mergeCell ref="C5:D6"/>
    <mergeCell ref="C8:D8"/>
    <mergeCell ref="C15:D15"/>
    <mergeCell ref="C16:D16"/>
  </mergeCells>
  <conditionalFormatting sqref="E7:Q7">
    <cfRule type="cellIs" dxfId="4431" priority="2"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24</vt:i4>
      </vt:variant>
    </vt:vector>
  </HeadingPairs>
  <TitlesOfParts>
    <vt:vector size="47"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Autor</cp:lastModifiedBy>
  <cp:lastPrinted>2021-01-28T15:25:10Z</cp:lastPrinted>
  <dcterms:created xsi:type="dcterms:W3CDTF">2004-03-02T09:49:36Z</dcterms:created>
  <dcterms:modified xsi:type="dcterms:W3CDTF">2021-01-29T14:37:18Z</dcterms:modified>
</cp:coreProperties>
</file>